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35" activeTab="1"/>
  </bookViews>
  <sheets>
    <sheet name="7 класс" sheetId="1" r:id="rId1"/>
    <sheet name="8 класс" sheetId="4" r:id="rId2"/>
  </sheets>
  <calcPr calcId="152511"/>
</workbook>
</file>

<file path=xl/calcChain.xml><?xml version="1.0" encoding="utf-8"?>
<calcChain xmlns="http://schemas.openxmlformats.org/spreadsheetml/2006/main">
  <c r="Q24" i="4" l="1"/>
  <c r="Q10" i="4"/>
  <c r="Q7" i="4"/>
  <c r="Q25" i="4"/>
  <c r="Q6" i="4"/>
  <c r="Q9" i="4"/>
  <c r="Q21" i="4"/>
  <c r="Q11" i="4"/>
  <c r="Q17" i="4"/>
  <c r="Q23" i="4"/>
  <c r="Q12" i="4"/>
  <c r="Q27" i="4"/>
  <c r="Q20" i="4"/>
  <c r="Q16" i="4"/>
  <c r="Q18" i="4"/>
  <c r="Q19" i="4"/>
  <c r="Q13" i="4"/>
  <c r="Q26" i="4"/>
  <c r="Q14" i="4"/>
  <c r="Q8" i="4"/>
  <c r="Q22" i="4"/>
  <c r="Q15" i="4"/>
  <c r="Q8" i="1" l="1"/>
  <c r="Q6" i="1"/>
  <c r="Q15" i="1"/>
  <c r="Q14" i="1"/>
  <c r="Q11" i="1"/>
  <c r="Q7" i="1"/>
  <c r="Q18" i="1"/>
  <c r="Q17" i="1"/>
  <c r="Q19" i="1"/>
  <c r="Q16" i="1"/>
  <c r="Q13" i="1"/>
  <c r="Q12" i="1"/>
  <c r="Q9" i="1"/>
  <c r="Q10" i="1"/>
  <c r="L8" i="1" l="1"/>
  <c r="R8" i="1" s="1"/>
  <c r="L15" i="1"/>
  <c r="R15" i="1" s="1"/>
  <c r="L7" i="1"/>
  <c r="R7" i="1" s="1"/>
  <c r="L14" i="1"/>
  <c r="R14" i="1" s="1"/>
  <c r="L16" i="1"/>
  <c r="R16" i="1" s="1"/>
  <c r="L6" i="1"/>
  <c r="R6" i="1" s="1"/>
  <c r="L9" i="1"/>
  <c r="R9" i="1" s="1"/>
  <c r="L17" i="1"/>
  <c r="R17" i="1" s="1"/>
  <c r="L11" i="1"/>
  <c r="R11" i="1" s="1"/>
  <c r="L18" i="1"/>
  <c r="R18" i="1" s="1"/>
  <c r="L19" i="1"/>
  <c r="R19" i="1" s="1"/>
  <c r="L12" i="1"/>
  <c r="R12" i="1" s="1"/>
  <c r="L13" i="1"/>
  <c r="R13" i="1" s="1"/>
  <c r="L10" i="1"/>
  <c r="R10" i="1" s="1"/>
  <c r="L13" i="4"/>
  <c r="R13" i="4" s="1"/>
  <c r="L24" i="4"/>
  <c r="R24" i="4" s="1"/>
  <c r="L20" i="4"/>
  <c r="R20" i="4" s="1"/>
  <c r="L19" i="4"/>
  <c r="R19" i="4" s="1"/>
  <c r="L16" i="4"/>
  <c r="R16" i="4" s="1"/>
  <c r="L9" i="4"/>
  <c r="R9" i="4" s="1"/>
  <c r="L14" i="4"/>
  <c r="R14" i="4" s="1"/>
  <c r="L17" i="4"/>
  <c r="R17" i="4" s="1"/>
  <c r="L7" i="4"/>
  <c r="R7" i="4" s="1"/>
  <c r="L15" i="4"/>
  <c r="R15" i="4" s="1"/>
  <c r="L26" i="4"/>
  <c r="R26" i="4" s="1"/>
  <c r="L8" i="4"/>
  <c r="R8" i="4" s="1"/>
  <c r="L6" i="4"/>
  <c r="R6" i="4" s="1"/>
  <c r="L25" i="4"/>
  <c r="R25" i="4" s="1"/>
  <c r="L10" i="4"/>
  <c r="R10" i="4" s="1"/>
  <c r="L18" i="4"/>
  <c r="R18" i="4" s="1"/>
  <c r="L23" i="4"/>
  <c r="R23" i="4" s="1"/>
  <c r="L12" i="4"/>
  <c r="R12" i="4" s="1"/>
  <c r="L27" i="4"/>
  <c r="R27" i="4" s="1"/>
  <c r="L11" i="4"/>
  <c r="R11" i="4" s="1"/>
  <c r="L22" i="4"/>
  <c r="R22" i="4" s="1"/>
  <c r="L21" i="4"/>
  <c r="R21" i="4" s="1"/>
</calcChain>
</file>

<file path=xl/sharedStrings.xml><?xml version="1.0" encoding="utf-8"?>
<sst xmlns="http://schemas.openxmlformats.org/spreadsheetml/2006/main" count="239" uniqueCount="149">
  <si>
    <t>№</t>
  </si>
  <si>
    <t>класс</t>
  </si>
  <si>
    <t>ОУ</t>
  </si>
  <si>
    <t>1 тур</t>
  </si>
  <si>
    <t>сумма баллов</t>
  </si>
  <si>
    <t>тип диплома</t>
  </si>
  <si>
    <t>город\район</t>
  </si>
  <si>
    <t>Члены жюри:</t>
  </si>
  <si>
    <t>Александр</t>
  </si>
  <si>
    <t>Евгеньевич</t>
  </si>
  <si>
    <t>Вячеславович</t>
  </si>
  <si>
    <t>Владимир</t>
  </si>
  <si>
    <t>Дмитриевич</t>
  </si>
  <si>
    <t>Казаков</t>
  </si>
  <si>
    <t>Яромир</t>
  </si>
  <si>
    <t>Олегович</t>
  </si>
  <si>
    <t>Сергеевич</t>
  </si>
  <si>
    <t>Баранов</t>
  </si>
  <si>
    <t>Семен</t>
  </si>
  <si>
    <t>Николаевич</t>
  </si>
  <si>
    <t>Михаил</t>
  </si>
  <si>
    <t>Владимирович</t>
  </si>
  <si>
    <t>Денисович</t>
  </si>
  <si>
    <t>Юрков</t>
  </si>
  <si>
    <t>Владислав</t>
  </si>
  <si>
    <t>Юрьевич</t>
  </si>
  <si>
    <t>Рубцовский район</t>
  </si>
  <si>
    <t>Михайлович</t>
  </si>
  <si>
    <t>Лев</t>
  </si>
  <si>
    <t>Егор</t>
  </si>
  <si>
    <t>Козлов</t>
  </si>
  <si>
    <t>Дмитриевна</t>
  </si>
  <si>
    <t>Результаты  регионального этапа олимпиады имени Максвелла 2021 г.  по ФИЗИКЕ  7 класс</t>
  </si>
  <si>
    <t>дата проведения: 23, 25 января 2021 г.</t>
  </si>
  <si>
    <t>Результаты  регионального этапа олимпиады имени Максвелла 2021 г.  по ФИЗИКЕ  8 класс</t>
  </si>
  <si>
    <t>Зеленкова</t>
  </si>
  <si>
    <t>Дарина</t>
  </si>
  <si>
    <t>Андреевна</t>
  </si>
  <si>
    <t>Кадышев</t>
  </si>
  <si>
    <t>Артём</t>
  </si>
  <si>
    <t>Александрович</t>
  </si>
  <si>
    <t>Субачева</t>
  </si>
  <si>
    <t>Дарья</t>
  </si>
  <si>
    <t>Денисовна</t>
  </si>
  <si>
    <t>Сокол</t>
  </si>
  <si>
    <t>Ярослав</t>
  </si>
  <si>
    <t>Иванович</t>
  </si>
  <si>
    <t>Адоньев</t>
  </si>
  <si>
    <t>Андрей</t>
  </si>
  <si>
    <t>Карпов</t>
  </si>
  <si>
    <t>Айнулин</t>
  </si>
  <si>
    <t>Савелий</t>
  </si>
  <si>
    <t>Драчева</t>
  </si>
  <si>
    <t>Софья</t>
  </si>
  <si>
    <t>Ясько</t>
  </si>
  <si>
    <t>Полина</t>
  </si>
  <si>
    <t>Юрьевна</t>
  </si>
  <si>
    <t>Гилязов</t>
  </si>
  <si>
    <t>Богдан</t>
  </si>
  <si>
    <t>Пищулин</t>
  </si>
  <si>
    <t>Арсений</t>
  </si>
  <si>
    <t>Щеблыкин</t>
  </si>
  <si>
    <t>Болтина</t>
  </si>
  <si>
    <t>Шаира</t>
  </si>
  <si>
    <t>Давлатжоновна</t>
  </si>
  <si>
    <t>Чиркова</t>
  </si>
  <si>
    <t>Косарецкий</t>
  </si>
  <si>
    <t>Артёмович</t>
  </si>
  <si>
    <t>МКОУ «Кировская СОШ»</t>
  </si>
  <si>
    <t>Нижнекаменская СОШ- филиал МБОУ Алтайская СОШ № 1</t>
  </si>
  <si>
    <t>МБОУ "Гимназия № 45"</t>
  </si>
  <si>
    <t>МБОУ "СОШ № 114"</t>
  </si>
  <si>
    <t>Алтайский район</t>
  </si>
  <si>
    <t>г. Барнаул</t>
  </si>
  <si>
    <t>г. Бийск</t>
  </si>
  <si>
    <t>КГБОУ «Бийский лицей-интернат Алтайского края"</t>
  </si>
  <si>
    <t>Краевое ОУ</t>
  </si>
  <si>
    <t>г. Рубцовск</t>
  </si>
  <si>
    <t>Локтевский район</t>
  </si>
  <si>
    <t>нет</t>
  </si>
  <si>
    <t xml:space="preserve">___________________/ </t>
  </si>
  <si>
    <t>Рау</t>
  </si>
  <si>
    <t>Альберт</t>
  </si>
  <si>
    <t>Алексеевич</t>
  </si>
  <si>
    <t>Марков</t>
  </si>
  <si>
    <t>Артем</t>
  </si>
  <si>
    <t>Валерьевич</t>
  </si>
  <si>
    <t>Осокин</t>
  </si>
  <si>
    <t>Иван</t>
  </si>
  <si>
    <t>Ушаков</t>
  </si>
  <si>
    <t>Петрович</t>
  </si>
  <si>
    <t>Леонидович</t>
  </si>
  <si>
    <t>Петрова</t>
  </si>
  <si>
    <t>Мария</t>
  </si>
  <si>
    <t>Николаюк</t>
  </si>
  <si>
    <t>Тимофей</t>
  </si>
  <si>
    <t>Константинович</t>
  </si>
  <si>
    <t>Каюков</t>
  </si>
  <si>
    <t>Тимур</t>
  </si>
  <si>
    <t>Чернов</t>
  </si>
  <si>
    <t>Илья</t>
  </si>
  <si>
    <t>Волков</t>
  </si>
  <si>
    <t>Антон</t>
  </si>
  <si>
    <t>Викторович</t>
  </si>
  <si>
    <t>Юров</t>
  </si>
  <si>
    <t>Популова</t>
  </si>
  <si>
    <t>Елизавета</t>
  </si>
  <si>
    <t>Викторовна</t>
  </si>
  <si>
    <t>Мельникова</t>
  </si>
  <si>
    <t>Лелея</t>
  </si>
  <si>
    <t>Алексеевна</t>
  </si>
  <si>
    <t>Цугель</t>
  </si>
  <si>
    <t>Адамов</t>
  </si>
  <si>
    <t>Оськин</t>
  </si>
  <si>
    <t>филиал МБОУ "Моховская СОШ" - "Савинская СОШ"</t>
  </si>
  <si>
    <t>МБОУ "СОШ № 126"</t>
  </si>
  <si>
    <t>МБОУ "СОШ № 53"</t>
  </si>
  <si>
    <t>МБОУ «Лицей № 129»</t>
  </si>
  <si>
    <t>МАОУ "СОШ № 132"</t>
  </si>
  <si>
    <t>г. Алейск</t>
  </si>
  <si>
    <t>Павловский район</t>
  </si>
  <si>
    <t>Каменский район</t>
  </si>
  <si>
    <t>Алейский район</t>
  </si>
  <si>
    <t>Алейский</t>
  </si>
  <si>
    <t>Немецкий район</t>
  </si>
  <si>
    <t>МБОУ "СОШ № 4 города Алейска Алтайского края"</t>
  </si>
  <si>
    <t>МБОУ-лицей города Алейска Алтайского края</t>
  </si>
  <si>
    <t>МБОУ "Ремзаводская СОШ"</t>
  </si>
  <si>
    <t>МБОУ  "Лицей № 2"</t>
  </si>
  <si>
    <t>МБОУ "Гальбштадтская средняя общеобразовательная школа"</t>
  </si>
  <si>
    <t>МБОУ «Лицей № 124»</t>
  </si>
  <si>
    <t>МБОУ "Безрукавская средняя общеобразовательная школа"</t>
  </si>
  <si>
    <t>МБОУ "Гимназия № 42"</t>
  </si>
  <si>
    <t>МБОУ  "Гимназия № 40" имени Народного учителя СССР Овсиевской Руфины Серафимовны</t>
  </si>
  <si>
    <t>МАОУ "СОШ № 132" им. Н.М. Малахова</t>
  </si>
  <si>
    <t xml:space="preserve">МБОУ «СОШ № 18» </t>
  </si>
  <si>
    <t>МБОУ "Гимназия № 11"</t>
  </si>
  <si>
    <t>Ручьев</t>
  </si>
  <si>
    <t>Максим</t>
  </si>
  <si>
    <t>Куриленко</t>
  </si>
  <si>
    <t>Колтыгин</t>
  </si>
  <si>
    <t>МБОУ "Лицей № 101"</t>
  </si>
  <si>
    <t>фамилия</t>
  </si>
  <si>
    <t>имя</t>
  </si>
  <si>
    <t>отчество</t>
  </si>
  <si>
    <t>Председатель жюри: ___________________/ К.В. Соломатин</t>
  </si>
  <si>
    <t>2 тур</t>
  </si>
  <si>
    <t>победитель</t>
  </si>
  <si>
    <t>призер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</si>
</sst>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</cellStyleXfs>
  <cellXfs count="45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/>
    <xf numFmtId="0" fontId="1" fillId="0" borderId="0" xfId="0" applyFont="1" applyFill="1"/>
    <xf numFmtId="0" fontId="2" fillId="0" borderId="1" xfId="0" applyFont="1" applyFill="1" applyBorder="1"/>
    <xf numFmtId="1" fontId="1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/>
    </xf>
    <xf numFmtId="1" fontId="1" fillId="0" borderId="0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horizontal="center" vertical="center"/>
    </xf>
    <xf numFmtId="0" fontId="2" fillId="2" borderId="1" xfId="4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center"/>
    </xf>
    <xf numFmtId="0" fontId="4" fillId="2" borderId="1" xfId="4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left" vertical="top" wrapText="1"/>
    </xf>
    <xf numFmtId="0" fontId="7" fillId="2" borderId="1" xfId="5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top"/>
    </xf>
    <xf numFmtId="0" fontId="4" fillId="0" borderId="0" xfId="3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left" vertical="center"/>
    </xf>
    <xf numFmtId="0" fontId="2" fillId="0" borderId="0" xfId="3" applyFont="1" applyFill="1" applyBorder="1" applyAlignment="1">
      <alignment horizontal="left" vertical="center"/>
    </xf>
    <xf numFmtId="0" fontId="4" fillId="0" borderId="0" xfId="3" applyFont="1" applyFill="1" applyBorder="1" applyAlignment="1">
      <alignment horizontal="left" vertical="center"/>
    </xf>
    <xf numFmtId="1" fontId="2" fillId="0" borderId="0" xfId="0" applyNumberFormat="1" applyFont="1" applyFill="1" applyAlignment="1">
      <alignment horizontal="left" vertical="center"/>
    </xf>
    <xf numFmtId="1" fontId="1" fillId="0" borderId="0" xfId="0" applyNumberFormat="1" applyFont="1" applyFill="1"/>
    <xf numFmtId="0" fontId="2" fillId="0" borderId="0" xfId="0" applyFont="1" applyFill="1" applyAlignment="1">
      <alignment horizontal="center" vertical="center"/>
    </xf>
    <xf numFmtId="1" fontId="1" fillId="0" borderId="0" xfId="0" applyNumberFormat="1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3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</cellXfs>
  <cellStyles count="6">
    <cellStyle name="Обычный" xfId="0" builtinId="0"/>
    <cellStyle name="Обычный 10" xfId="4"/>
    <cellStyle name="Обычный 3" xfId="5"/>
    <cellStyle name="Обычный 4 2" xfId="1"/>
    <cellStyle name="Обычный 5" xfId="2"/>
    <cellStyle name="Обычный 7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7"/>
  <sheetViews>
    <sheetView zoomScale="75" zoomScaleNormal="75" workbookViewId="0">
      <selection activeCell="G28" sqref="G28"/>
    </sheetView>
  </sheetViews>
  <sheetFormatPr defaultColWidth="9.140625" defaultRowHeight="15.75" x14ac:dyDescent="0.25"/>
  <cols>
    <col min="1" max="1" width="5.42578125" style="9" customWidth="1"/>
    <col min="2" max="2" width="14.5703125" style="8" customWidth="1"/>
    <col min="3" max="3" width="14.140625" style="8" customWidth="1"/>
    <col min="4" max="4" width="18.42578125" style="8" customWidth="1"/>
    <col min="5" max="5" width="7" style="33" customWidth="1"/>
    <col min="6" max="6" width="38" style="33" customWidth="1"/>
    <col min="7" max="7" width="24.5703125" style="33" customWidth="1"/>
    <col min="8" max="11" width="5.5703125" style="33" customWidth="1"/>
    <col min="12" max="12" width="5.5703125" style="34" customWidth="1"/>
    <col min="13" max="16" width="5.5703125" style="33" customWidth="1"/>
    <col min="17" max="17" width="5.5703125" style="34" customWidth="1"/>
    <col min="18" max="18" width="6.85546875" style="33" customWidth="1"/>
    <col min="19" max="19" width="16.85546875" style="33" customWidth="1"/>
    <col min="20" max="16384" width="9.140625" style="8"/>
  </cols>
  <sheetData>
    <row r="1" spans="1:19" ht="17.45" customHeight="1" x14ac:dyDescent="0.25">
      <c r="A1" s="43" t="s">
        <v>32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</row>
    <row r="2" spans="1:19" ht="9.9499999999999993" customHeight="1" x14ac:dyDescent="0.25">
      <c r="A2" s="16"/>
      <c r="B2" s="6"/>
      <c r="C2" s="6"/>
      <c r="D2" s="6"/>
      <c r="E2" s="5"/>
      <c r="F2" s="5"/>
      <c r="G2" s="5"/>
      <c r="H2" s="5"/>
      <c r="I2" s="5"/>
      <c r="J2" s="5"/>
      <c r="K2" s="5"/>
      <c r="L2" s="17"/>
      <c r="M2" s="5"/>
      <c r="N2" s="5"/>
      <c r="O2" s="5"/>
      <c r="P2" s="5"/>
      <c r="Q2" s="17"/>
      <c r="R2" s="5"/>
      <c r="S2" s="5"/>
    </row>
    <row r="3" spans="1:19" ht="17.45" customHeight="1" x14ac:dyDescent="0.25">
      <c r="A3" s="44" t="s">
        <v>33</v>
      </c>
      <c r="B3" s="44"/>
      <c r="C3" s="44"/>
      <c r="D3" s="44"/>
      <c r="E3" s="5"/>
      <c r="F3" s="5"/>
      <c r="G3" s="5"/>
      <c r="H3" s="5"/>
      <c r="I3" s="5"/>
      <c r="J3" s="5"/>
      <c r="K3" s="5"/>
      <c r="L3" s="17"/>
      <c r="M3" s="5"/>
      <c r="N3" s="5"/>
      <c r="O3" s="5"/>
      <c r="P3" s="5"/>
      <c r="Q3" s="17"/>
      <c r="R3" s="5"/>
      <c r="S3" s="5"/>
    </row>
    <row r="4" spans="1:19" ht="9.9499999999999993" customHeight="1" x14ac:dyDescent="0.25">
      <c r="A4" s="16"/>
      <c r="B4" s="6"/>
      <c r="C4" s="6"/>
      <c r="D4" s="6"/>
      <c r="E4" s="5"/>
      <c r="F4" s="5"/>
      <c r="G4" s="5"/>
      <c r="H4" s="5"/>
      <c r="I4" s="5"/>
      <c r="J4" s="5"/>
      <c r="K4" s="5"/>
      <c r="L4" s="17"/>
      <c r="M4" s="5"/>
      <c r="N4" s="5"/>
      <c r="O4" s="5"/>
      <c r="P4" s="5"/>
      <c r="Q4" s="17"/>
      <c r="R4" s="5"/>
      <c r="S4" s="5"/>
    </row>
    <row r="5" spans="1:19" s="7" customFormat="1" ht="30" customHeight="1" x14ac:dyDescent="0.25">
      <c r="A5" s="2" t="s">
        <v>0</v>
      </c>
      <c r="B5" s="2" t="s">
        <v>142</v>
      </c>
      <c r="C5" s="2" t="s">
        <v>143</v>
      </c>
      <c r="D5" s="2" t="s">
        <v>144</v>
      </c>
      <c r="E5" s="2" t="s">
        <v>1</v>
      </c>
      <c r="F5" s="2" t="s">
        <v>2</v>
      </c>
      <c r="G5" s="3" t="s">
        <v>6</v>
      </c>
      <c r="H5" s="3">
        <v>1</v>
      </c>
      <c r="I5" s="3">
        <v>2</v>
      </c>
      <c r="J5" s="3">
        <v>3</v>
      </c>
      <c r="K5" s="3">
        <v>4</v>
      </c>
      <c r="L5" s="11" t="s">
        <v>3</v>
      </c>
      <c r="M5" s="3">
        <v>1</v>
      </c>
      <c r="N5" s="3">
        <v>2</v>
      </c>
      <c r="O5" s="3">
        <v>3</v>
      </c>
      <c r="P5" s="3">
        <v>4</v>
      </c>
      <c r="Q5" s="11" t="s">
        <v>146</v>
      </c>
      <c r="R5" s="3" t="s">
        <v>4</v>
      </c>
      <c r="S5" s="3" t="s">
        <v>5</v>
      </c>
    </row>
    <row r="6" spans="1:19" s="40" customFormat="1" ht="17.100000000000001" customHeight="1" x14ac:dyDescent="0.25">
      <c r="A6" s="35">
        <v>1</v>
      </c>
      <c r="B6" s="15" t="s">
        <v>50</v>
      </c>
      <c r="C6" s="15" t="s">
        <v>51</v>
      </c>
      <c r="D6" s="15" t="s">
        <v>9</v>
      </c>
      <c r="E6" s="36">
        <v>7</v>
      </c>
      <c r="F6" s="13" t="s">
        <v>75</v>
      </c>
      <c r="G6" s="14" t="s">
        <v>76</v>
      </c>
      <c r="H6" s="37">
        <v>10</v>
      </c>
      <c r="I6" s="37">
        <v>10</v>
      </c>
      <c r="J6" s="37">
        <v>10</v>
      </c>
      <c r="K6" s="37">
        <v>20</v>
      </c>
      <c r="L6" s="38">
        <f t="shared" ref="L6:L19" si="0">SUM(H6:K6)</f>
        <v>50</v>
      </c>
      <c r="M6" s="37">
        <v>0</v>
      </c>
      <c r="N6" s="37">
        <v>10</v>
      </c>
      <c r="O6" s="37">
        <v>0</v>
      </c>
      <c r="P6" s="37">
        <v>13</v>
      </c>
      <c r="Q6" s="38">
        <f t="shared" ref="Q6:Q19" si="1">SUM(M6:P6)</f>
        <v>23</v>
      </c>
      <c r="R6" s="38">
        <f t="shared" ref="R6:R19" si="2">L6+Q6</f>
        <v>73</v>
      </c>
      <c r="S6" s="39" t="s">
        <v>147</v>
      </c>
    </row>
    <row r="7" spans="1:19" s="40" customFormat="1" ht="17.100000000000001" customHeight="1" x14ac:dyDescent="0.25">
      <c r="A7" s="35">
        <v>2</v>
      </c>
      <c r="B7" s="24" t="s">
        <v>54</v>
      </c>
      <c r="C7" s="24" t="s">
        <v>55</v>
      </c>
      <c r="D7" s="24" t="s">
        <v>56</v>
      </c>
      <c r="E7" s="36">
        <v>7</v>
      </c>
      <c r="F7" s="24" t="s">
        <v>75</v>
      </c>
      <c r="G7" s="14" t="s">
        <v>76</v>
      </c>
      <c r="H7" s="37">
        <v>4.5</v>
      </c>
      <c r="I7" s="37">
        <v>4</v>
      </c>
      <c r="J7" s="37">
        <v>5</v>
      </c>
      <c r="K7" s="37">
        <v>11</v>
      </c>
      <c r="L7" s="38">
        <f t="shared" si="0"/>
        <v>24.5</v>
      </c>
      <c r="M7" s="37">
        <v>10</v>
      </c>
      <c r="N7" s="37">
        <v>10</v>
      </c>
      <c r="O7" s="37">
        <v>0</v>
      </c>
      <c r="P7" s="37">
        <v>17</v>
      </c>
      <c r="Q7" s="38">
        <f t="shared" si="1"/>
        <v>37</v>
      </c>
      <c r="R7" s="38">
        <f t="shared" si="2"/>
        <v>61.5</v>
      </c>
      <c r="S7" s="39" t="s">
        <v>148</v>
      </c>
    </row>
    <row r="8" spans="1:19" s="40" customFormat="1" ht="17.100000000000001" customHeight="1" x14ac:dyDescent="0.25">
      <c r="A8" s="35">
        <v>3</v>
      </c>
      <c r="B8" s="14" t="s">
        <v>44</v>
      </c>
      <c r="C8" s="14" t="s">
        <v>45</v>
      </c>
      <c r="D8" s="14" t="s">
        <v>46</v>
      </c>
      <c r="E8" s="36">
        <v>7</v>
      </c>
      <c r="F8" s="14" t="s">
        <v>130</v>
      </c>
      <c r="G8" s="14" t="s">
        <v>73</v>
      </c>
      <c r="H8" s="37">
        <v>5</v>
      </c>
      <c r="I8" s="37">
        <v>2</v>
      </c>
      <c r="J8" s="37">
        <v>10</v>
      </c>
      <c r="K8" s="37">
        <v>11</v>
      </c>
      <c r="L8" s="38">
        <f t="shared" si="0"/>
        <v>28</v>
      </c>
      <c r="M8" s="37">
        <v>10</v>
      </c>
      <c r="N8" s="37">
        <v>10</v>
      </c>
      <c r="O8" s="37">
        <v>0</v>
      </c>
      <c r="P8" s="37">
        <v>12</v>
      </c>
      <c r="Q8" s="38">
        <f t="shared" si="1"/>
        <v>32</v>
      </c>
      <c r="R8" s="38">
        <f t="shared" si="2"/>
        <v>60</v>
      </c>
      <c r="S8" s="39" t="s">
        <v>148</v>
      </c>
    </row>
    <row r="9" spans="1:19" s="40" customFormat="1" ht="17.100000000000001" customHeight="1" x14ac:dyDescent="0.25">
      <c r="A9" s="35">
        <v>4</v>
      </c>
      <c r="B9" s="15" t="s">
        <v>49</v>
      </c>
      <c r="C9" s="15" t="s">
        <v>24</v>
      </c>
      <c r="D9" s="15" t="s">
        <v>12</v>
      </c>
      <c r="E9" s="36">
        <v>7</v>
      </c>
      <c r="F9" s="13" t="s">
        <v>75</v>
      </c>
      <c r="G9" s="14" t="s">
        <v>76</v>
      </c>
      <c r="H9" s="37">
        <v>9</v>
      </c>
      <c r="I9" s="37">
        <v>4</v>
      </c>
      <c r="J9" s="37">
        <v>0</v>
      </c>
      <c r="K9" s="37">
        <v>11</v>
      </c>
      <c r="L9" s="38">
        <f t="shared" si="0"/>
        <v>24</v>
      </c>
      <c r="M9" s="37">
        <v>10</v>
      </c>
      <c r="N9" s="37">
        <v>10</v>
      </c>
      <c r="O9" s="37">
        <v>0</v>
      </c>
      <c r="P9" s="37">
        <v>12</v>
      </c>
      <c r="Q9" s="38">
        <f t="shared" si="1"/>
        <v>32</v>
      </c>
      <c r="R9" s="38">
        <f t="shared" si="2"/>
        <v>56</v>
      </c>
      <c r="S9" s="39" t="s">
        <v>148</v>
      </c>
    </row>
    <row r="10" spans="1:19" s="40" customFormat="1" ht="17.100000000000001" customHeight="1" x14ac:dyDescent="0.25">
      <c r="A10" s="35">
        <v>5</v>
      </c>
      <c r="B10" s="14" t="s">
        <v>35</v>
      </c>
      <c r="C10" s="14" t="s">
        <v>36</v>
      </c>
      <c r="D10" s="14" t="s">
        <v>37</v>
      </c>
      <c r="E10" s="36">
        <v>7</v>
      </c>
      <c r="F10" s="14" t="s">
        <v>133</v>
      </c>
      <c r="G10" s="14" t="s">
        <v>73</v>
      </c>
      <c r="H10" s="37">
        <v>6</v>
      </c>
      <c r="I10" s="37">
        <v>8</v>
      </c>
      <c r="J10" s="37">
        <v>2</v>
      </c>
      <c r="K10" s="37">
        <v>15</v>
      </c>
      <c r="L10" s="38">
        <f t="shared" si="0"/>
        <v>31</v>
      </c>
      <c r="M10" s="37">
        <v>0</v>
      </c>
      <c r="N10" s="37">
        <v>3</v>
      </c>
      <c r="O10" s="37">
        <v>0</v>
      </c>
      <c r="P10" s="37">
        <v>19</v>
      </c>
      <c r="Q10" s="38">
        <f t="shared" si="1"/>
        <v>22</v>
      </c>
      <c r="R10" s="38">
        <f t="shared" si="2"/>
        <v>53</v>
      </c>
      <c r="S10" s="39" t="s">
        <v>148</v>
      </c>
    </row>
    <row r="11" spans="1:19" s="40" customFormat="1" ht="17.100000000000001" customHeight="1" x14ac:dyDescent="0.25">
      <c r="A11" s="35">
        <v>6</v>
      </c>
      <c r="B11" s="14" t="s">
        <v>52</v>
      </c>
      <c r="C11" s="14" t="s">
        <v>53</v>
      </c>
      <c r="D11" s="14" t="s">
        <v>37</v>
      </c>
      <c r="E11" s="36">
        <v>7</v>
      </c>
      <c r="F11" s="14" t="s">
        <v>75</v>
      </c>
      <c r="G11" s="14" t="s">
        <v>76</v>
      </c>
      <c r="H11" s="37">
        <v>0</v>
      </c>
      <c r="I11" s="37">
        <v>10</v>
      </c>
      <c r="J11" s="37">
        <v>9</v>
      </c>
      <c r="K11" s="37">
        <v>8</v>
      </c>
      <c r="L11" s="38">
        <f t="shared" si="0"/>
        <v>27</v>
      </c>
      <c r="M11" s="37">
        <v>1</v>
      </c>
      <c r="N11" s="37">
        <v>10</v>
      </c>
      <c r="O11" s="37">
        <v>0</v>
      </c>
      <c r="P11" s="37">
        <v>14</v>
      </c>
      <c r="Q11" s="38">
        <f t="shared" si="1"/>
        <v>25</v>
      </c>
      <c r="R11" s="38">
        <f t="shared" si="2"/>
        <v>52</v>
      </c>
      <c r="S11" s="39" t="s">
        <v>148</v>
      </c>
    </row>
    <row r="12" spans="1:19" s="40" customFormat="1" ht="17.100000000000001" customHeight="1" x14ac:dyDescent="0.25">
      <c r="A12" s="35">
        <v>7</v>
      </c>
      <c r="B12" s="14" t="s">
        <v>47</v>
      </c>
      <c r="C12" s="14" t="s">
        <v>48</v>
      </c>
      <c r="D12" s="14" t="s">
        <v>46</v>
      </c>
      <c r="E12" s="36">
        <v>7</v>
      </c>
      <c r="F12" s="14" t="s">
        <v>130</v>
      </c>
      <c r="G12" s="14" t="s">
        <v>73</v>
      </c>
      <c r="H12" s="37">
        <v>6</v>
      </c>
      <c r="I12" s="37">
        <v>4</v>
      </c>
      <c r="J12" s="37">
        <v>10</v>
      </c>
      <c r="K12" s="37">
        <v>6</v>
      </c>
      <c r="L12" s="38">
        <f t="shared" si="0"/>
        <v>26</v>
      </c>
      <c r="M12" s="37">
        <v>0</v>
      </c>
      <c r="N12" s="37">
        <v>10</v>
      </c>
      <c r="O12" s="37">
        <v>1</v>
      </c>
      <c r="P12" s="37">
        <v>14</v>
      </c>
      <c r="Q12" s="38">
        <f t="shared" si="1"/>
        <v>25</v>
      </c>
      <c r="R12" s="38">
        <f t="shared" si="2"/>
        <v>51</v>
      </c>
      <c r="S12" s="39" t="s">
        <v>148</v>
      </c>
    </row>
    <row r="13" spans="1:19" s="40" customFormat="1" ht="17.100000000000001" customHeight="1" x14ac:dyDescent="0.25">
      <c r="A13" s="35">
        <v>8</v>
      </c>
      <c r="B13" s="13" t="s">
        <v>57</v>
      </c>
      <c r="C13" s="13" t="s">
        <v>58</v>
      </c>
      <c r="D13" s="13" t="s">
        <v>16</v>
      </c>
      <c r="E13" s="36">
        <v>7</v>
      </c>
      <c r="F13" s="14" t="s">
        <v>136</v>
      </c>
      <c r="G13" s="14" t="s">
        <v>77</v>
      </c>
      <c r="H13" s="37">
        <v>3</v>
      </c>
      <c r="I13" s="37">
        <v>0</v>
      </c>
      <c r="J13" s="37">
        <v>10</v>
      </c>
      <c r="K13" s="37">
        <v>0</v>
      </c>
      <c r="L13" s="38">
        <f t="shared" si="0"/>
        <v>13</v>
      </c>
      <c r="M13" s="37">
        <v>10</v>
      </c>
      <c r="N13" s="37">
        <v>10</v>
      </c>
      <c r="O13" s="37">
        <v>0</v>
      </c>
      <c r="P13" s="37">
        <v>0</v>
      </c>
      <c r="Q13" s="38">
        <f t="shared" si="1"/>
        <v>20</v>
      </c>
      <c r="R13" s="38">
        <f t="shared" si="2"/>
        <v>33</v>
      </c>
      <c r="S13" s="39"/>
    </row>
    <row r="14" spans="1:19" s="40" customFormat="1" ht="17.100000000000001" customHeight="1" x14ac:dyDescent="0.25">
      <c r="A14" s="35">
        <v>9</v>
      </c>
      <c r="B14" s="14" t="s">
        <v>61</v>
      </c>
      <c r="C14" s="14" t="s">
        <v>8</v>
      </c>
      <c r="D14" s="14" t="s">
        <v>12</v>
      </c>
      <c r="E14" s="36">
        <v>7</v>
      </c>
      <c r="F14" s="22" t="s">
        <v>131</v>
      </c>
      <c r="G14" s="14" t="s">
        <v>26</v>
      </c>
      <c r="H14" s="37">
        <v>1</v>
      </c>
      <c r="I14" s="37">
        <v>0</v>
      </c>
      <c r="J14" s="37">
        <v>0</v>
      </c>
      <c r="K14" s="37">
        <v>11</v>
      </c>
      <c r="L14" s="38">
        <f t="shared" si="0"/>
        <v>12</v>
      </c>
      <c r="M14" s="37">
        <v>1</v>
      </c>
      <c r="N14" s="37">
        <v>0</v>
      </c>
      <c r="O14" s="37">
        <v>0</v>
      </c>
      <c r="P14" s="37">
        <v>14</v>
      </c>
      <c r="Q14" s="38">
        <f t="shared" si="1"/>
        <v>15</v>
      </c>
      <c r="R14" s="38">
        <f t="shared" si="2"/>
        <v>27</v>
      </c>
      <c r="S14" s="42"/>
    </row>
    <row r="15" spans="1:19" s="40" customFormat="1" ht="17.100000000000001" customHeight="1" x14ac:dyDescent="0.25">
      <c r="A15" s="35">
        <v>10</v>
      </c>
      <c r="B15" s="15" t="s">
        <v>59</v>
      </c>
      <c r="C15" s="15" t="s">
        <v>60</v>
      </c>
      <c r="D15" s="15" t="s">
        <v>27</v>
      </c>
      <c r="E15" s="36">
        <v>7</v>
      </c>
      <c r="F15" s="13" t="s">
        <v>68</v>
      </c>
      <c r="G15" s="14" t="s">
        <v>78</v>
      </c>
      <c r="H15" s="37">
        <v>0</v>
      </c>
      <c r="I15" s="37">
        <v>0</v>
      </c>
      <c r="J15" s="37">
        <v>0</v>
      </c>
      <c r="K15" s="37">
        <v>4</v>
      </c>
      <c r="L15" s="38">
        <f t="shared" si="0"/>
        <v>4</v>
      </c>
      <c r="M15" s="37">
        <v>0</v>
      </c>
      <c r="N15" s="37">
        <v>3</v>
      </c>
      <c r="O15" s="37">
        <v>0</v>
      </c>
      <c r="P15" s="37">
        <v>17</v>
      </c>
      <c r="Q15" s="38">
        <f t="shared" si="1"/>
        <v>20</v>
      </c>
      <c r="R15" s="38">
        <f t="shared" si="2"/>
        <v>24</v>
      </c>
      <c r="S15" s="42"/>
    </row>
    <row r="16" spans="1:19" s="21" customFormat="1" ht="17.100000000000001" customHeight="1" x14ac:dyDescent="0.25">
      <c r="A16" s="18">
        <v>11</v>
      </c>
      <c r="B16" s="15" t="s">
        <v>65</v>
      </c>
      <c r="C16" s="15" t="s">
        <v>42</v>
      </c>
      <c r="D16" s="15" t="s">
        <v>31</v>
      </c>
      <c r="E16" s="19">
        <v>7</v>
      </c>
      <c r="F16" s="13" t="s">
        <v>70</v>
      </c>
      <c r="G16" s="14" t="s">
        <v>73</v>
      </c>
      <c r="H16" s="12">
        <v>0</v>
      </c>
      <c r="I16" s="12">
        <v>2</v>
      </c>
      <c r="J16" s="12">
        <v>2</v>
      </c>
      <c r="K16" s="12">
        <v>2</v>
      </c>
      <c r="L16" s="11">
        <f t="shared" si="0"/>
        <v>6</v>
      </c>
      <c r="M16" s="12">
        <v>0</v>
      </c>
      <c r="N16" s="12">
        <v>9</v>
      </c>
      <c r="O16" s="12">
        <v>0</v>
      </c>
      <c r="P16" s="12">
        <v>8</v>
      </c>
      <c r="Q16" s="11">
        <f t="shared" si="1"/>
        <v>17</v>
      </c>
      <c r="R16" s="11">
        <f t="shared" si="2"/>
        <v>23</v>
      </c>
      <c r="S16" s="10"/>
    </row>
    <row r="17" spans="1:19" s="21" customFormat="1" ht="17.100000000000001" customHeight="1" x14ac:dyDescent="0.25">
      <c r="A17" s="18">
        <v>12</v>
      </c>
      <c r="B17" s="13" t="s">
        <v>38</v>
      </c>
      <c r="C17" s="13" t="s">
        <v>39</v>
      </c>
      <c r="D17" s="13" t="s">
        <v>40</v>
      </c>
      <c r="E17" s="19">
        <v>7</v>
      </c>
      <c r="F17" s="13" t="s">
        <v>134</v>
      </c>
      <c r="G17" s="14" t="s">
        <v>73</v>
      </c>
      <c r="H17" s="12">
        <v>2</v>
      </c>
      <c r="I17" s="12">
        <v>0</v>
      </c>
      <c r="J17" s="12">
        <v>1</v>
      </c>
      <c r="K17" s="12">
        <v>0</v>
      </c>
      <c r="L17" s="11">
        <f t="shared" si="0"/>
        <v>3</v>
      </c>
      <c r="M17" s="12">
        <v>4</v>
      </c>
      <c r="N17" s="12">
        <v>10</v>
      </c>
      <c r="O17" s="12">
        <v>0</v>
      </c>
      <c r="P17" s="12">
        <v>1</v>
      </c>
      <c r="Q17" s="11">
        <f t="shared" si="1"/>
        <v>15</v>
      </c>
      <c r="R17" s="11">
        <f t="shared" si="2"/>
        <v>18</v>
      </c>
      <c r="S17" s="2"/>
    </row>
    <row r="18" spans="1:19" s="21" customFormat="1" ht="17.100000000000001" customHeight="1" x14ac:dyDescent="0.25">
      <c r="A18" s="18">
        <v>13</v>
      </c>
      <c r="B18" s="14" t="s">
        <v>66</v>
      </c>
      <c r="C18" s="14" t="s">
        <v>28</v>
      </c>
      <c r="D18" s="14" t="s">
        <v>67</v>
      </c>
      <c r="E18" s="19">
        <v>7</v>
      </c>
      <c r="F18" s="23" t="s">
        <v>71</v>
      </c>
      <c r="G18" s="23" t="s">
        <v>73</v>
      </c>
      <c r="H18" s="12">
        <v>0</v>
      </c>
      <c r="I18" s="12">
        <v>0</v>
      </c>
      <c r="J18" s="12">
        <v>0</v>
      </c>
      <c r="K18" s="12">
        <v>4</v>
      </c>
      <c r="L18" s="11">
        <f t="shared" si="0"/>
        <v>4</v>
      </c>
      <c r="M18" s="12">
        <v>0</v>
      </c>
      <c r="N18" s="12">
        <v>4.5</v>
      </c>
      <c r="O18" s="12">
        <v>0</v>
      </c>
      <c r="P18" s="12">
        <v>9</v>
      </c>
      <c r="Q18" s="11">
        <f t="shared" si="1"/>
        <v>13.5</v>
      </c>
      <c r="R18" s="11">
        <f t="shared" si="2"/>
        <v>17.5</v>
      </c>
      <c r="S18" s="2"/>
    </row>
    <row r="19" spans="1:19" ht="17.100000000000001" customHeight="1" x14ac:dyDescent="0.25">
      <c r="A19" s="18">
        <v>14</v>
      </c>
      <c r="B19" s="15" t="s">
        <v>41</v>
      </c>
      <c r="C19" s="15" t="s">
        <v>42</v>
      </c>
      <c r="D19" s="15" t="s">
        <v>43</v>
      </c>
      <c r="E19" s="19">
        <v>7</v>
      </c>
      <c r="F19" s="13" t="s">
        <v>135</v>
      </c>
      <c r="G19" s="14" t="s">
        <v>74</v>
      </c>
      <c r="H19" s="12">
        <v>0</v>
      </c>
      <c r="I19" s="12">
        <v>0</v>
      </c>
      <c r="J19" s="12">
        <v>0</v>
      </c>
      <c r="K19" s="12">
        <v>3</v>
      </c>
      <c r="L19" s="11">
        <f t="shared" si="0"/>
        <v>3</v>
      </c>
      <c r="M19" s="12">
        <v>0</v>
      </c>
      <c r="N19" s="12">
        <v>0</v>
      </c>
      <c r="O19" s="12">
        <v>0</v>
      </c>
      <c r="P19" s="12">
        <v>8</v>
      </c>
      <c r="Q19" s="11">
        <f t="shared" si="1"/>
        <v>8</v>
      </c>
      <c r="R19" s="11">
        <f t="shared" si="2"/>
        <v>11</v>
      </c>
      <c r="S19" s="1"/>
    </row>
    <row r="20" spans="1:19" s="21" customFormat="1" ht="17.100000000000001" customHeight="1" x14ac:dyDescent="0.25">
      <c r="A20" s="18">
        <v>15</v>
      </c>
      <c r="B20" s="14" t="s">
        <v>62</v>
      </c>
      <c r="C20" s="14" t="s">
        <v>63</v>
      </c>
      <c r="D20" s="14" t="s">
        <v>64</v>
      </c>
      <c r="E20" s="19">
        <v>7</v>
      </c>
      <c r="F20" s="20" t="s">
        <v>69</v>
      </c>
      <c r="G20" s="14" t="s">
        <v>72</v>
      </c>
      <c r="H20" s="12" t="s">
        <v>79</v>
      </c>
      <c r="I20" s="12"/>
      <c r="J20" s="12"/>
      <c r="K20" s="12"/>
      <c r="L20" s="11"/>
      <c r="M20" s="12"/>
      <c r="N20" s="12"/>
      <c r="O20" s="12"/>
      <c r="P20" s="12"/>
      <c r="Q20" s="11"/>
      <c r="R20" s="11"/>
      <c r="S20" s="2"/>
    </row>
    <row r="21" spans="1:19" s="21" customFormat="1" ht="17.45" customHeight="1" x14ac:dyDescent="0.25">
      <c r="A21" s="25"/>
      <c r="B21" s="26"/>
      <c r="C21" s="26"/>
      <c r="D21" s="26"/>
      <c r="E21" s="27"/>
      <c r="F21" s="26"/>
      <c r="G21" s="26"/>
      <c r="H21" s="4"/>
      <c r="I21" s="4"/>
      <c r="J21" s="4"/>
      <c r="K21" s="4"/>
      <c r="L21" s="28"/>
      <c r="M21" s="4"/>
      <c r="N21" s="4"/>
      <c r="O21" s="4"/>
      <c r="P21" s="4"/>
      <c r="Q21" s="28"/>
      <c r="R21" s="4"/>
      <c r="S21" s="4"/>
    </row>
    <row r="22" spans="1:19" s="21" customFormat="1" ht="17.45" customHeight="1" x14ac:dyDescent="0.25">
      <c r="A22" s="25"/>
      <c r="B22" s="26"/>
      <c r="C22" s="26"/>
      <c r="D22" s="26"/>
      <c r="E22" s="27"/>
      <c r="F22" s="26"/>
      <c r="G22" s="26"/>
      <c r="H22" s="4"/>
      <c r="I22" s="4"/>
      <c r="J22" s="4"/>
      <c r="K22" s="4"/>
      <c r="L22" s="28"/>
      <c r="M22" s="4"/>
      <c r="N22" s="4"/>
      <c r="O22" s="4"/>
      <c r="P22" s="4"/>
      <c r="Q22" s="28"/>
      <c r="R22" s="4"/>
      <c r="S22" s="4"/>
    </row>
    <row r="23" spans="1:19" s="21" customFormat="1" ht="17.45" customHeight="1" x14ac:dyDescent="0.25">
      <c r="A23" s="5"/>
      <c r="B23" s="29"/>
      <c r="C23" s="29"/>
      <c r="D23" s="27"/>
      <c r="E23" s="30"/>
      <c r="F23" s="30"/>
      <c r="L23" s="31"/>
      <c r="Q23" s="31"/>
    </row>
    <row r="24" spans="1:19" ht="17.45" customHeight="1" x14ac:dyDescent="0.25">
      <c r="A24" s="8"/>
      <c r="C24" s="8" t="s">
        <v>145</v>
      </c>
      <c r="E24" s="8"/>
      <c r="F24" s="8"/>
      <c r="G24" s="8"/>
      <c r="H24" s="8"/>
      <c r="I24" s="8"/>
      <c r="J24" s="8"/>
      <c r="K24" s="8"/>
      <c r="L24" s="32"/>
      <c r="M24" s="8"/>
      <c r="N24" s="8"/>
      <c r="O24" s="8"/>
      <c r="P24" s="8"/>
      <c r="Q24" s="32"/>
      <c r="R24" s="8"/>
      <c r="S24" s="8"/>
    </row>
    <row r="25" spans="1:19" ht="17.45" customHeight="1" x14ac:dyDescent="0.25">
      <c r="A25" s="8"/>
      <c r="C25" s="8" t="s">
        <v>7</v>
      </c>
      <c r="D25" s="8" t="s">
        <v>80</v>
      </c>
      <c r="E25" s="8"/>
      <c r="F25" s="8"/>
      <c r="G25" s="8"/>
      <c r="H25" s="8"/>
      <c r="I25" s="8"/>
      <c r="J25" s="8"/>
      <c r="K25" s="8"/>
      <c r="L25" s="32"/>
      <c r="M25" s="8"/>
      <c r="N25" s="8"/>
      <c r="O25" s="8"/>
      <c r="P25" s="8"/>
      <c r="Q25" s="32"/>
      <c r="R25" s="8"/>
      <c r="S25" s="8"/>
    </row>
    <row r="26" spans="1:19" ht="17.45" customHeight="1" x14ac:dyDescent="0.25">
      <c r="A26" s="8"/>
      <c r="D26" s="8" t="s">
        <v>80</v>
      </c>
      <c r="E26" s="8"/>
      <c r="F26" s="8"/>
      <c r="G26" s="8"/>
      <c r="H26" s="8"/>
      <c r="I26" s="8"/>
      <c r="J26" s="8"/>
      <c r="K26" s="8"/>
      <c r="L26" s="32"/>
      <c r="M26" s="8"/>
      <c r="N26" s="8"/>
      <c r="O26" s="8"/>
      <c r="P26" s="8"/>
      <c r="Q26" s="32"/>
      <c r="R26" s="8"/>
      <c r="S26" s="8"/>
    </row>
    <row r="27" spans="1:19" ht="17.45" customHeight="1" x14ac:dyDescent="0.25">
      <c r="A27" s="8"/>
      <c r="D27" s="8" t="s">
        <v>80</v>
      </c>
      <c r="E27" s="8"/>
      <c r="F27" s="8"/>
      <c r="G27" s="8"/>
      <c r="H27" s="8"/>
      <c r="I27" s="8"/>
      <c r="J27" s="8"/>
      <c r="K27" s="8"/>
      <c r="L27" s="32"/>
      <c r="M27" s="8"/>
      <c r="N27" s="8"/>
      <c r="O27" s="8"/>
      <c r="P27" s="8"/>
      <c r="Q27" s="32"/>
      <c r="R27" s="8"/>
      <c r="S27" s="8"/>
    </row>
    <row r="28" spans="1:19" ht="17.45" customHeight="1" x14ac:dyDescent="0.25">
      <c r="A28" s="8"/>
      <c r="E28" s="8"/>
      <c r="F28" s="8"/>
      <c r="G28" s="8"/>
      <c r="H28" s="8"/>
      <c r="I28" s="8"/>
      <c r="J28" s="8"/>
      <c r="K28" s="8"/>
      <c r="L28" s="32"/>
      <c r="M28" s="8"/>
      <c r="N28" s="8"/>
      <c r="O28" s="8"/>
      <c r="P28" s="8"/>
      <c r="Q28" s="32"/>
      <c r="R28" s="8"/>
      <c r="S28" s="8"/>
    </row>
    <row r="29" spans="1:19" s="21" customFormat="1" ht="17.45" customHeight="1" x14ac:dyDescent="0.25">
      <c r="A29" s="25"/>
      <c r="B29" s="26"/>
      <c r="C29" s="26"/>
      <c r="D29" s="26"/>
      <c r="E29" s="27"/>
      <c r="F29" s="26"/>
      <c r="G29" s="26"/>
      <c r="H29" s="4"/>
      <c r="I29" s="4"/>
      <c r="J29" s="4"/>
      <c r="K29" s="4"/>
      <c r="L29" s="28"/>
      <c r="M29" s="4"/>
      <c r="N29" s="4"/>
      <c r="O29" s="4"/>
      <c r="P29" s="4"/>
      <c r="Q29" s="28"/>
      <c r="R29" s="4"/>
      <c r="S29" s="4"/>
    </row>
    <row r="30" spans="1:19" s="21" customFormat="1" ht="17.45" customHeight="1" x14ac:dyDescent="0.25">
      <c r="A30" s="5"/>
      <c r="B30" s="29"/>
      <c r="C30" s="29"/>
      <c r="D30" s="27"/>
      <c r="E30" s="30"/>
      <c r="F30" s="30"/>
      <c r="L30" s="31"/>
      <c r="Q30" s="31"/>
    </row>
    <row r="31" spans="1:19" ht="17.45" customHeight="1" x14ac:dyDescent="0.25">
      <c r="A31" s="8"/>
      <c r="E31" s="8"/>
      <c r="F31" s="8"/>
      <c r="G31" s="8"/>
      <c r="H31" s="8"/>
      <c r="I31" s="8"/>
      <c r="J31" s="8"/>
      <c r="K31" s="8"/>
      <c r="L31" s="32"/>
      <c r="M31" s="8"/>
      <c r="N31" s="8"/>
      <c r="O31" s="8"/>
      <c r="P31" s="8"/>
      <c r="Q31" s="32"/>
      <c r="R31" s="8"/>
      <c r="S31" s="8"/>
    </row>
    <row r="32" spans="1:19" ht="17.45" customHeight="1" x14ac:dyDescent="0.25">
      <c r="A32" s="8"/>
      <c r="E32" s="8"/>
      <c r="F32" s="8"/>
      <c r="G32" s="8"/>
      <c r="H32" s="8"/>
      <c r="I32" s="8"/>
      <c r="J32" s="8"/>
      <c r="K32" s="8"/>
      <c r="L32" s="32"/>
      <c r="M32" s="8"/>
      <c r="N32" s="8"/>
      <c r="O32" s="8"/>
      <c r="P32" s="8"/>
      <c r="Q32" s="32"/>
      <c r="R32" s="8"/>
      <c r="S32" s="8"/>
    </row>
    <row r="33" spans="1:19" ht="17.45" customHeight="1" x14ac:dyDescent="0.25">
      <c r="A33" s="8"/>
      <c r="E33" s="8"/>
      <c r="F33" s="8"/>
      <c r="G33" s="8"/>
      <c r="H33" s="8"/>
      <c r="I33" s="8"/>
      <c r="J33" s="8"/>
      <c r="K33" s="8"/>
      <c r="L33" s="32"/>
      <c r="M33" s="8"/>
      <c r="N33" s="8"/>
      <c r="O33" s="8"/>
      <c r="P33" s="8"/>
      <c r="Q33" s="32"/>
      <c r="R33" s="8"/>
      <c r="S33" s="8"/>
    </row>
    <row r="34" spans="1:19" ht="17.45" customHeight="1" x14ac:dyDescent="0.25">
      <c r="A34" s="8"/>
      <c r="E34" s="8"/>
      <c r="F34" s="8"/>
      <c r="G34" s="8"/>
      <c r="H34" s="8"/>
      <c r="I34" s="8"/>
      <c r="J34" s="8"/>
      <c r="K34" s="8"/>
      <c r="L34" s="32"/>
      <c r="M34" s="8"/>
      <c r="N34" s="8"/>
      <c r="O34" s="8"/>
      <c r="P34" s="8"/>
      <c r="Q34" s="32"/>
      <c r="R34" s="8"/>
      <c r="S34" s="8"/>
    </row>
    <row r="35" spans="1:19" ht="17.45" customHeight="1" x14ac:dyDescent="0.25">
      <c r="A35" s="8"/>
      <c r="E35" s="8"/>
      <c r="F35" s="8"/>
      <c r="G35" s="8"/>
      <c r="H35" s="8"/>
      <c r="I35" s="8"/>
      <c r="J35" s="8"/>
      <c r="K35" s="8"/>
      <c r="L35" s="32"/>
      <c r="M35" s="8"/>
      <c r="N35" s="8"/>
      <c r="O35" s="8"/>
      <c r="P35" s="8"/>
      <c r="Q35" s="32"/>
      <c r="R35" s="8"/>
      <c r="S35" s="8"/>
    </row>
    <row r="36" spans="1:19" ht="17.45" customHeight="1" x14ac:dyDescent="0.25">
      <c r="A36" s="8"/>
      <c r="E36" s="8"/>
      <c r="F36" s="8"/>
      <c r="G36" s="8"/>
      <c r="H36" s="8"/>
      <c r="I36" s="8"/>
      <c r="J36" s="8"/>
      <c r="K36" s="8"/>
      <c r="L36" s="32"/>
      <c r="M36" s="8"/>
      <c r="N36" s="8"/>
      <c r="O36" s="8"/>
      <c r="P36" s="8"/>
      <c r="Q36" s="32"/>
      <c r="R36" s="8"/>
      <c r="S36" s="8"/>
    </row>
    <row r="37" spans="1:19" ht="17.45" customHeight="1" x14ac:dyDescent="0.25">
      <c r="A37" s="8"/>
      <c r="E37" s="8"/>
      <c r="F37" s="8"/>
      <c r="G37" s="8"/>
      <c r="H37" s="8"/>
      <c r="I37" s="8"/>
      <c r="J37" s="8"/>
      <c r="K37" s="8"/>
      <c r="L37" s="32"/>
      <c r="M37" s="8"/>
      <c r="N37" s="8"/>
      <c r="O37" s="8"/>
      <c r="P37" s="8"/>
      <c r="Q37" s="32"/>
      <c r="R37" s="8"/>
      <c r="S37" s="8"/>
    </row>
    <row r="38" spans="1:19" x14ac:dyDescent="0.25">
      <c r="A38" s="8"/>
      <c r="E38" s="8"/>
      <c r="F38" s="8"/>
      <c r="G38" s="8"/>
      <c r="H38" s="8"/>
      <c r="I38" s="8"/>
      <c r="J38" s="8"/>
      <c r="K38" s="8"/>
      <c r="L38" s="32"/>
      <c r="M38" s="8"/>
      <c r="N38" s="8"/>
      <c r="O38" s="8"/>
      <c r="P38" s="8"/>
      <c r="Q38" s="32"/>
      <c r="R38" s="8"/>
      <c r="S38" s="8"/>
    </row>
    <row r="39" spans="1:19" x14ac:dyDescent="0.25">
      <c r="A39" s="8"/>
      <c r="E39" s="8"/>
      <c r="F39" s="8"/>
      <c r="G39" s="8"/>
      <c r="H39" s="8"/>
      <c r="I39" s="8"/>
      <c r="J39" s="8"/>
      <c r="K39" s="8"/>
      <c r="L39" s="32"/>
      <c r="M39" s="8"/>
      <c r="N39" s="8"/>
      <c r="O39" s="8"/>
      <c r="P39" s="8"/>
      <c r="Q39" s="32"/>
      <c r="R39" s="8"/>
      <c r="S39" s="8"/>
    </row>
    <row r="40" spans="1:19" x14ac:dyDescent="0.25">
      <c r="A40" s="8"/>
      <c r="E40" s="8"/>
      <c r="F40" s="8"/>
      <c r="G40" s="8"/>
      <c r="H40" s="8"/>
      <c r="I40" s="8"/>
      <c r="J40" s="8"/>
      <c r="K40" s="8"/>
      <c r="L40" s="32"/>
      <c r="M40" s="8"/>
      <c r="N40" s="8"/>
      <c r="O40" s="8"/>
      <c r="P40" s="8"/>
      <c r="Q40" s="32"/>
      <c r="R40" s="8"/>
      <c r="S40" s="8"/>
    </row>
    <row r="41" spans="1:19" x14ac:dyDescent="0.25">
      <c r="A41" s="8"/>
      <c r="E41" s="8"/>
      <c r="F41" s="8"/>
      <c r="G41" s="8"/>
      <c r="H41" s="8"/>
      <c r="I41" s="8"/>
      <c r="J41" s="8"/>
      <c r="K41" s="8"/>
      <c r="L41" s="32"/>
      <c r="M41" s="8"/>
      <c r="N41" s="8"/>
      <c r="O41" s="8"/>
      <c r="P41" s="8"/>
      <c r="Q41" s="32"/>
      <c r="R41" s="8"/>
      <c r="S41" s="8"/>
    </row>
    <row r="42" spans="1:19" x14ac:dyDescent="0.25">
      <c r="A42" s="8"/>
      <c r="E42" s="8"/>
      <c r="F42" s="8"/>
      <c r="G42" s="8"/>
      <c r="H42" s="8"/>
      <c r="I42" s="8"/>
      <c r="J42" s="8"/>
      <c r="K42" s="8"/>
      <c r="L42" s="32"/>
      <c r="M42" s="8"/>
      <c r="N42" s="8"/>
      <c r="O42" s="8"/>
      <c r="P42" s="8"/>
      <c r="Q42" s="32"/>
      <c r="R42" s="8"/>
      <c r="S42" s="8"/>
    </row>
    <row r="43" spans="1:19" x14ac:dyDescent="0.25">
      <c r="A43" s="8"/>
      <c r="E43" s="8"/>
      <c r="F43" s="8"/>
      <c r="G43" s="8"/>
      <c r="H43" s="8"/>
      <c r="I43" s="8"/>
      <c r="J43" s="8"/>
      <c r="K43" s="8"/>
      <c r="L43" s="32"/>
      <c r="M43" s="8"/>
      <c r="N43" s="8"/>
      <c r="O43" s="8"/>
      <c r="P43" s="8"/>
      <c r="Q43" s="32"/>
      <c r="R43" s="8"/>
      <c r="S43" s="8"/>
    </row>
    <row r="44" spans="1:19" x14ac:dyDescent="0.25">
      <c r="A44" s="8"/>
      <c r="E44" s="8"/>
      <c r="F44" s="8"/>
      <c r="G44" s="8"/>
      <c r="H44" s="8"/>
      <c r="I44" s="8"/>
      <c r="J44" s="8"/>
      <c r="K44" s="8"/>
      <c r="L44" s="32"/>
      <c r="M44" s="8"/>
      <c r="N44" s="8"/>
      <c r="O44" s="8"/>
      <c r="P44" s="8"/>
      <c r="Q44" s="32"/>
      <c r="R44" s="8"/>
      <c r="S44" s="8"/>
    </row>
    <row r="45" spans="1:19" x14ac:dyDescent="0.25">
      <c r="A45" s="8"/>
      <c r="E45" s="8"/>
      <c r="F45" s="8"/>
      <c r="G45" s="8"/>
      <c r="H45" s="8"/>
      <c r="I45" s="8"/>
      <c r="J45" s="8"/>
      <c r="K45" s="8"/>
      <c r="L45" s="32"/>
      <c r="M45" s="8"/>
      <c r="N45" s="8"/>
      <c r="O45" s="8"/>
      <c r="P45" s="8"/>
      <c r="Q45" s="32"/>
      <c r="R45" s="8"/>
      <c r="S45" s="8"/>
    </row>
    <row r="46" spans="1:19" x14ac:dyDescent="0.25">
      <c r="A46" s="8"/>
      <c r="E46" s="8"/>
      <c r="F46" s="8"/>
      <c r="G46" s="8"/>
      <c r="H46" s="8"/>
      <c r="I46" s="8"/>
      <c r="J46" s="8"/>
      <c r="K46" s="8"/>
      <c r="L46" s="32"/>
      <c r="M46" s="8"/>
      <c r="N46" s="8"/>
      <c r="O46" s="8"/>
      <c r="P46" s="8"/>
      <c r="Q46" s="32"/>
      <c r="R46" s="8"/>
      <c r="S46" s="8"/>
    </row>
    <row r="47" spans="1:19" x14ac:dyDescent="0.25">
      <c r="A47" s="8"/>
      <c r="E47" s="8"/>
      <c r="F47" s="8"/>
      <c r="G47" s="8"/>
      <c r="H47" s="8"/>
      <c r="I47" s="8"/>
      <c r="J47" s="8"/>
      <c r="K47" s="8"/>
      <c r="L47" s="32"/>
      <c r="M47" s="8"/>
      <c r="N47" s="8"/>
      <c r="O47" s="8"/>
      <c r="P47" s="8"/>
      <c r="Q47" s="32"/>
      <c r="R47" s="8"/>
      <c r="S47" s="8"/>
    </row>
    <row r="48" spans="1:19" x14ac:dyDescent="0.25">
      <c r="A48" s="8"/>
      <c r="E48" s="8"/>
      <c r="F48" s="8"/>
      <c r="G48" s="8"/>
      <c r="H48" s="8"/>
      <c r="I48" s="8"/>
      <c r="J48" s="8"/>
      <c r="K48" s="8"/>
      <c r="L48" s="32"/>
      <c r="M48" s="8"/>
      <c r="N48" s="8"/>
      <c r="O48" s="8"/>
      <c r="P48" s="8"/>
      <c r="Q48" s="32"/>
      <c r="R48" s="8"/>
      <c r="S48" s="8"/>
    </row>
    <row r="49" spans="1:19" x14ac:dyDescent="0.25">
      <c r="A49" s="8"/>
      <c r="E49" s="8"/>
      <c r="F49" s="8"/>
      <c r="G49" s="8"/>
      <c r="H49" s="8"/>
      <c r="I49" s="8"/>
      <c r="J49" s="8"/>
      <c r="K49" s="8"/>
      <c r="L49" s="32"/>
      <c r="M49" s="8"/>
      <c r="N49" s="8"/>
      <c r="O49" s="8"/>
      <c r="P49" s="8"/>
      <c r="Q49" s="32"/>
      <c r="R49" s="8"/>
      <c r="S49" s="8"/>
    </row>
    <row r="50" spans="1:19" x14ac:dyDescent="0.25">
      <c r="A50" s="8"/>
      <c r="E50" s="8"/>
      <c r="F50" s="8"/>
      <c r="G50" s="8"/>
      <c r="H50" s="8"/>
      <c r="I50" s="8"/>
      <c r="J50" s="8"/>
      <c r="K50" s="8"/>
      <c r="L50" s="32"/>
      <c r="M50" s="8"/>
      <c r="N50" s="8"/>
      <c r="O50" s="8"/>
      <c r="P50" s="8"/>
      <c r="Q50" s="32"/>
      <c r="R50" s="8"/>
      <c r="S50" s="8"/>
    </row>
    <row r="51" spans="1:19" x14ac:dyDescent="0.25">
      <c r="A51" s="8"/>
      <c r="E51" s="8"/>
      <c r="F51" s="8"/>
      <c r="G51" s="8"/>
      <c r="H51" s="8"/>
      <c r="I51" s="8"/>
      <c r="J51" s="8"/>
      <c r="K51" s="8"/>
      <c r="L51" s="32"/>
      <c r="M51" s="8"/>
      <c r="N51" s="8"/>
      <c r="O51" s="8"/>
      <c r="P51" s="8"/>
      <c r="Q51" s="32"/>
      <c r="R51" s="8"/>
      <c r="S51" s="8"/>
    </row>
    <row r="52" spans="1:19" x14ac:dyDescent="0.25">
      <c r="A52" s="8"/>
      <c r="E52" s="8"/>
      <c r="F52" s="8"/>
      <c r="G52" s="8"/>
      <c r="H52" s="8"/>
      <c r="I52" s="8"/>
      <c r="J52" s="8"/>
      <c r="K52" s="8"/>
      <c r="L52" s="32"/>
      <c r="M52" s="8"/>
      <c r="N52" s="8"/>
      <c r="O52" s="8"/>
      <c r="P52" s="8"/>
      <c r="Q52" s="32"/>
      <c r="R52" s="8"/>
      <c r="S52" s="8"/>
    </row>
    <row r="53" spans="1:19" x14ac:dyDescent="0.25">
      <c r="A53" s="8"/>
      <c r="E53" s="8"/>
      <c r="F53" s="8"/>
      <c r="G53" s="8"/>
      <c r="H53" s="8"/>
      <c r="I53" s="8"/>
      <c r="J53" s="8"/>
      <c r="K53" s="8"/>
      <c r="L53" s="32"/>
      <c r="M53" s="8"/>
      <c r="N53" s="8"/>
      <c r="O53" s="8"/>
      <c r="P53" s="8"/>
      <c r="Q53" s="32"/>
      <c r="R53" s="8"/>
      <c r="S53" s="8"/>
    </row>
    <row r="54" spans="1:19" x14ac:dyDescent="0.25">
      <c r="A54" s="8"/>
      <c r="E54" s="8"/>
      <c r="F54" s="8"/>
      <c r="G54" s="8"/>
      <c r="H54" s="8"/>
      <c r="I54" s="8"/>
      <c r="J54" s="8"/>
      <c r="K54" s="8"/>
      <c r="L54" s="32"/>
      <c r="M54" s="8"/>
      <c r="N54" s="8"/>
      <c r="O54" s="8"/>
      <c r="P54" s="8"/>
      <c r="Q54" s="32"/>
      <c r="R54" s="8"/>
      <c r="S54" s="8"/>
    </row>
    <row r="55" spans="1:19" x14ac:dyDescent="0.25">
      <c r="A55" s="8"/>
      <c r="E55" s="8"/>
      <c r="F55" s="8"/>
      <c r="G55" s="8"/>
      <c r="H55" s="8"/>
      <c r="I55" s="8"/>
      <c r="J55" s="8"/>
      <c r="K55" s="8"/>
      <c r="L55" s="32"/>
      <c r="M55" s="8"/>
      <c r="N55" s="8"/>
      <c r="O55" s="8"/>
      <c r="P55" s="8"/>
      <c r="Q55" s="32"/>
      <c r="R55" s="8"/>
      <c r="S55" s="8"/>
    </row>
    <row r="56" spans="1:19" x14ac:dyDescent="0.25">
      <c r="A56" s="8"/>
      <c r="E56" s="8"/>
      <c r="F56" s="8"/>
      <c r="G56" s="8"/>
      <c r="H56" s="8"/>
      <c r="I56" s="8"/>
      <c r="J56" s="8"/>
      <c r="K56" s="8"/>
      <c r="L56" s="32"/>
      <c r="M56" s="8"/>
      <c r="N56" s="8"/>
      <c r="O56" s="8"/>
      <c r="P56" s="8"/>
      <c r="Q56" s="32"/>
      <c r="R56" s="8"/>
      <c r="S56" s="8"/>
    </row>
    <row r="57" spans="1:19" x14ac:dyDescent="0.25">
      <c r="A57" s="8"/>
      <c r="E57" s="8"/>
      <c r="F57" s="8"/>
      <c r="G57" s="8"/>
      <c r="H57" s="8"/>
      <c r="I57" s="8"/>
      <c r="J57" s="8"/>
      <c r="K57" s="8"/>
      <c r="L57" s="32"/>
      <c r="M57" s="8"/>
      <c r="N57" s="8"/>
      <c r="O57" s="8"/>
      <c r="P57" s="8"/>
      <c r="Q57" s="32"/>
      <c r="R57" s="8"/>
      <c r="S57" s="8"/>
    </row>
  </sheetData>
  <sortState ref="B6:T19">
    <sortCondition descending="1" ref="R6:R19"/>
    <sortCondition ref="B6:B19"/>
  </sortState>
  <mergeCells count="2">
    <mergeCell ref="A1:S1"/>
    <mergeCell ref="A3:D3"/>
  </mergeCells>
  <pageMargins left="0.37" right="0.31" top="0.74803149606299213" bottom="0.74803149606299213" header="0.31496062992125984" footer="0.31496062992125984"/>
  <pageSetup paperSize="9" scale="6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7"/>
  <sheetViews>
    <sheetView tabSelected="1" zoomScale="68" zoomScaleNormal="68" workbookViewId="0">
      <selection sqref="A1:S1"/>
    </sheetView>
  </sheetViews>
  <sheetFormatPr defaultColWidth="9.140625" defaultRowHeight="15.75" x14ac:dyDescent="0.25"/>
  <cols>
    <col min="1" max="1" width="5.42578125" style="9" customWidth="1"/>
    <col min="2" max="2" width="14.5703125" style="8" customWidth="1"/>
    <col min="3" max="3" width="14.140625" style="8" customWidth="1"/>
    <col min="4" max="4" width="18.42578125" style="8" customWidth="1"/>
    <col min="5" max="5" width="7" style="33" customWidth="1"/>
    <col min="6" max="6" width="38" style="33" customWidth="1"/>
    <col min="7" max="7" width="24.5703125" style="33" customWidth="1"/>
    <col min="8" max="11" width="5.5703125" style="33" customWidth="1"/>
    <col min="12" max="12" width="5.5703125" style="34" customWidth="1"/>
    <col min="13" max="16" width="5.5703125" style="33" customWidth="1"/>
    <col min="17" max="17" width="5.5703125" style="34" customWidth="1"/>
    <col min="18" max="18" width="6.85546875" style="33" customWidth="1"/>
    <col min="19" max="19" width="16.85546875" style="33" customWidth="1"/>
    <col min="20" max="16384" width="9.140625" style="8"/>
  </cols>
  <sheetData>
    <row r="1" spans="1:19" ht="17.45" customHeight="1" x14ac:dyDescent="0.25">
      <c r="A1" s="43" t="s">
        <v>34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</row>
    <row r="2" spans="1:19" ht="9.9499999999999993" customHeight="1" x14ac:dyDescent="0.25">
      <c r="A2" s="16"/>
      <c r="B2" s="6"/>
      <c r="C2" s="6"/>
      <c r="D2" s="6"/>
      <c r="E2" s="5"/>
      <c r="F2" s="5"/>
      <c r="G2" s="5"/>
      <c r="H2" s="5"/>
      <c r="I2" s="5"/>
      <c r="J2" s="5"/>
      <c r="K2" s="5"/>
      <c r="L2" s="17"/>
      <c r="M2" s="5"/>
      <c r="N2" s="5"/>
      <c r="O2" s="5"/>
      <c r="P2" s="5"/>
      <c r="Q2" s="17"/>
      <c r="R2" s="5"/>
      <c r="S2" s="5"/>
    </row>
    <row r="3" spans="1:19" ht="17.45" customHeight="1" x14ac:dyDescent="0.25">
      <c r="A3" s="44" t="s">
        <v>33</v>
      </c>
      <c r="B3" s="44"/>
      <c r="C3" s="44"/>
      <c r="D3" s="44"/>
      <c r="E3" s="5"/>
      <c r="F3" s="5"/>
      <c r="G3" s="5"/>
      <c r="H3" s="5"/>
      <c r="I3" s="5"/>
      <c r="J3" s="5"/>
      <c r="K3" s="5"/>
      <c r="L3" s="17"/>
      <c r="M3" s="5"/>
      <c r="N3" s="5"/>
      <c r="O3" s="5"/>
      <c r="P3" s="5"/>
      <c r="Q3" s="17"/>
      <c r="R3" s="5"/>
      <c r="S3" s="5"/>
    </row>
    <row r="4" spans="1:19" ht="9.9499999999999993" customHeight="1" x14ac:dyDescent="0.25">
      <c r="A4" s="16"/>
      <c r="B4" s="6"/>
      <c r="C4" s="6"/>
      <c r="D4" s="6"/>
      <c r="E4" s="5"/>
      <c r="F4" s="5"/>
      <c r="G4" s="5"/>
      <c r="H4" s="5"/>
      <c r="I4" s="5"/>
      <c r="J4" s="5"/>
      <c r="K4" s="5"/>
      <c r="L4" s="17"/>
      <c r="M4" s="5"/>
      <c r="N4" s="5"/>
      <c r="O4" s="5"/>
      <c r="P4" s="5"/>
      <c r="Q4" s="17"/>
      <c r="R4" s="5"/>
      <c r="S4" s="5"/>
    </row>
    <row r="5" spans="1:19" s="7" customFormat="1" ht="30" customHeight="1" x14ac:dyDescent="0.25">
      <c r="A5" s="2" t="s">
        <v>0</v>
      </c>
      <c r="B5" s="2" t="s">
        <v>142</v>
      </c>
      <c r="C5" s="2" t="s">
        <v>143</v>
      </c>
      <c r="D5" s="2" t="s">
        <v>144</v>
      </c>
      <c r="E5" s="2" t="s">
        <v>1</v>
      </c>
      <c r="F5" s="2" t="s">
        <v>2</v>
      </c>
      <c r="G5" s="3" t="s">
        <v>6</v>
      </c>
      <c r="H5" s="3">
        <v>1</v>
      </c>
      <c r="I5" s="3">
        <v>2</v>
      </c>
      <c r="J5" s="3">
        <v>3</v>
      </c>
      <c r="K5" s="3">
        <v>4</v>
      </c>
      <c r="L5" s="11" t="s">
        <v>3</v>
      </c>
      <c r="M5" s="3">
        <v>1</v>
      </c>
      <c r="N5" s="3">
        <v>2</v>
      </c>
      <c r="O5" s="3">
        <v>3</v>
      </c>
      <c r="P5" s="3">
        <v>4</v>
      </c>
      <c r="Q5" s="11" t="s">
        <v>146</v>
      </c>
      <c r="R5" s="3" t="s">
        <v>4</v>
      </c>
      <c r="S5" s="3" t="s">
        <v>5</v>
      </c>
    </row>
    <row r="6" spans="1:19" s="40" customFormat="1" ht="17.100000000000001" customHeight="1" x14ac:dyDescent="0.25">
      <c r="A6" s="35">
        <v>1</v>
      </c>
      <c r="B6" s="14" t="s">
        <v>104</v>
      </c>
      <c r="C6" s="14" t="s">
        <v>29</v>
      </c>
      <c r="D6" s="14" t="s">
        <v>16</v>
      </c>
      <c r="E6" s="36">
        <v>8</v>
      </c>
      <c r="F6" s="14" t="s">
        <v>130</v>
      </c>
      <c r="G6" s="14" t="s">
        <v>73</v>
      </c>
      <c r="H6" s="37">
        <v>4</v>
      </c>
      <c r="I6" s="37">
        <v>9</v>
      </c>
      <c r="J6" s="37">
        <v>10</v>
      </c>
      <c r="K6" s="37">
        <v>12</v>
      </c>
      <c r="L6" s="38">
        <f t="shared" ref="L6:L27" si="0">SUM(H6:K6)</f>
        <v>35</v>
      </c>
      <c r="M6" s="37">
        <v>10</v>
      </c>
      <c r="N6" s="37">
        <v>10</v>
      </c>
      <c r="O6" s="37">
        <v>8.5</v>
      </c>
      <c r="P6" s="37">
        <v>17</v>
      </c>
      <c r="Q6" s="38">
        <f t="shared" ref="Q6:Q27" si="1">SUM(M6:P6)</f>
        <v>45.5</v>
      </c>
      <c r="R6" s="38">
        <f t="shared" ref="R6:R27" si="2">L6+Q6</f>
        <v>80.5</v>
      </c>
      <c r="S6" s="39" t="s">
        <v>147</v>
      </c>
    </row>
    <row r="7" spans="1:19" s="40" customFormat="1" ht="17.100000000000001" customHeight="1" x14ac:dyDescent="0.25">
      <c r="A7" s="35">
        <v>2</v>
      </c>
      <c r="B7" s="14" t="s">
        <v>108</v>
      </c>
      <c r="C7" s="14" t="s">
        <v>109</v>
      </c>
      <c r="D7" s="14" t="s">
        <v>110</v>
      </c>
      <c r="E7" s="36">
        <v>8</v>
      </c>
      <c r="F7" s="14" t="s">
        <v>116</v>
      </c>
      <c r="G7" s="14" t="s">
        <v>73</v>
      </c>
      <c r="H7" s="37">
        <v>6</v>
      </c>
      <c r="I7" s="37">
        <v>8</v>
      </c>
      <c r="J7" s="37">
        <v>7.5</v>
      </c>
      <c r="K7" s="37">
        <v>7</v>
      </c>
      <c r="L7" s="38">
        <f t="shared" si="0"/>
        <v>28.5</v>
      </c>
      <c r="M7" s="37">
        <v>8</v>
      </c>
      <c r="N7" s="37">
        <v>0</v>
      </c>
      <c r="O7" s="37">
        <v>2.5</v>
      </c>
      <c r="P7" s="37">
        <v>6</v>
      </c>
      <c r="Q7" s="38">
        <f t="shared" si="1"/>
        <v>16.5</v>
      </c>
      <c r="R7" s="38">
        <f t="shared" si="2"/>
        <v>45</v>
      </c>
      <c r="S7" s="39" t="s">
        <v>148</v>
      </c>
    </row>
    <row r="8" spans="1:19" s="40" customFormat="1" ht="17.100000000000001" customHeight="1" x14ac:dyDescent="0.25">
      <c r="A8" s="35">
        <v>3</v>
      </c>
      <c r="B8" s="15" t="s">
        <v>140</v>
      </c>
      <c r="C8" s="15" t="s">
        <v>11</v>
      </c>
      <c r="D8" s="15" t="s">
        <v>12</v>
      </c>
      <c r="E8" s="36">
        <v>8</v>
      </c>
      <c r="F8" s="13" t="s">
        <v>132</v>
      </c>
      <c r="G8" s="14" t="s">
        <v>73</v>
      </c>
      <c r="H8" s="37">
        <v>2</v>
      </c>
      <c r="I8" s="37">
        <v>10</v>
      </c>
      <c r="J8" s="37">
        <v>1</v>
      </c>
      <c r="K8" s="37">
        <v>6</v>
      </c>
      <c r="L8" s="38">
        <f t="shared" si="0"/>
        <v>19</v>
      </c>
      <c r="M8" s="37">
        <v>2</v>
      </c>
      <c r="N8" s="37">
        <v>0</v>
      </c>
      <c r="O8" s="37">
        <v>8</v>
      </c>
      <c r="P8" s="37">
        <v>14</v>
      </c>
      <c r="Q8" s="38">
        <f t="shared" si="1"/>
        <v>24</v>
      </c>
      <c r="R8" s="38">
        <f t="shared" si="2"/>
        <v>43</v>
      </c>
      <c r="S8" s="39" t="s">
        <v>148</v>
      </c>
    </row>
    <row r="9" spans="1:19" s="40" customFormat="1" ht="17.100000000000001" customHeight="1" x14ac:dyDescent="0.25">
      <c r="A9" s="35">
        <v>4</v>
      </c>
      <c r="B9" s="13" t="s">
        <v>87</v>
      </c>
      <c r="C9" s="13" t="s">
        <v>88</v>
      </c>
      <c r="D9" s="13" t="s">
        <v>83</v>
      </c>
      <c r="E9" s="36">
        <v>8</v>
      </c>
      <c r="F9" s="14" t="s">
        <v>141</v>
      </c>
      <c r="G9" s="14" t="s">
        <v>73</v>
      </c>
      <c r="H9" s="37">
        <v>6</v>
      </c>
      <c r="I9" s="37">
        <v>9</v>
      </c>
      <c r="J9" s="37">
        <v>7.5</v>
      </c>
      <c r="K9" s="37">
        <v>7.5</v>
      </c>
      <c r="L9" s="38">
        <f t="shared" si="0"/>
        <v>30</v>
      </c>
      <c r="M9" s="37">
        <v>0</v>
      </c>
      <c r="N9" s="37">
        <v>0</v>
      </c>
      <c r="O9" s="37">
        <v>4</v>
      </c>
      <c r="P9" s="37">
        <v>7.5</v>
      </c>
      <c r="Q9" s="38">
        <f t="shared" si="1"/>
        <v>11.5</v>
      </c>
      <c r="R9" s="38">
        <f t="shared" si="2"/>
        <v>41.5</v>
      </c>
      <c r="S9" s="39" t="s">
        <v>148</v>
      </c>
    </row>
    <row r="10" spans="1:19" s="40" customFormat="1" ht="17.100000000000001" customHeight="1" x14ac:dyDescent="0.25">
      <c r="A10" s="35">
        <v>5</v>
      </c>
      <c r="B10" s="14" t="s">
        <v>113</v>
      </c>
      <c r="C10" s="14" t="s">
        <v>20</v>
      </c>
      <c r="D10" s="14" t="s">
        <v>12</v>
      </c>
      <c r="E10" s="36">
        <v>8</v>
      </c>
      <c r="F10" s="14" t="s">
        <v>118</v>
      </c>
      <c r="G10" s="14" t="s">
        <v>73</v>
      </c>
      <c r="H10" s="37">
        <v>6</v>
      </c>
      <c r="I10" s="37">
        <v>6</v>
      </c>
      <c r="J10" s="37">
        <v>2</v>
      </c>
      <c r="K10" s="37">
        <v>6</v>
      </c>
      <c r="L10" s="38">
        <f t="shared" si="0"/>
        <v>20</v>
      </c>
      <c r="M10" s="37">
        <v>0</v>
      </c>
      <c r="N10" s="37">
        <v>10</v>
      </c>
      <c r="O10" s="37">
        <v>3</v>
      </c>
      <c r="P10" s="37">
        <v>7</v>
      </c>
      <c r="Q10" s="38">
        <f t="shared" si="1"/>
        <v>20</v>
      </c>
      <c r="R10" s="38">
        <f t="shared" si="2"/>
        <v>40</v>
      </c>
      <c r="S10" s="39" t="s">
        <v>148</v>
      </c>
    </row>
    <row r="11" spans="1:19" s="40" customFormat="1" ht="17.100000000000001" customHeight="1" x14ac:dyDescent="0.25">
      <c r="A11" s="35">
        <v>6</v>
      </c>
      <c r="B11" s="15" t="s">
        <v>111</v>
      </c>
      <c r="C11" s="15" t="s">
        <v>60</v>
      </c>
      <c r="D11" s="15" t="s">
        <v>16</v>
      </c>
      <c r="E11" s="36">
        <v>8</v>
      </c>
      <c r="F11" s="13" t="s">
        <v>117</v>
      </c>
      <c r="G11" s="14" t="s">
        <v>73</v>
      </c>
      <c r="H11" s="37">
        <v>5</v>
      </c>
      <c r="I11" s="37">
        <v>5</v>
      </c>
      <c r="J11" s="37">
        <v>0</v>
      </c>
      <c r="K11" s="37">
        <v>11</v>
      </c>
      <c r="L11" s="38">
        <f t="shared" si="0"/>
        <v>21</v>
      </c>
      <c r="M11" s="37">
        <v>0</v>
      </c>
      <c r="N11" s="37">
        <v>10</v>
      </c>
      <c r="O11" s="37">
        <v>1</v>
      </c>
      <c r="P11" s="37">
        <v>7</v>
      </c>
      <c r="Q11" s="38">
        <f t="shared" si="1"/>
        <v>18</v>
      </c>
      <c r="R11" s="38">
        <f t="shared" si="2"/>
        <v>39</v>
      </c>
      <c r="S11" s="39" t="s">
        <v>148</v>
      </c>
    </row>
    <row r="12" spans="1:19" s="40" customFormat="1" ht="17.100000000000001" customHeight="1" x14ac:dyDescent="0.25">
      <c r="A12" s="35">
        <v>7</v>
      </c>
      <c r="B12" s="15" t="s">
        <v>23</v>
      </c>
      <c r="C12" s="15" t="s">
        <v>24</v>
      </c>
      <c r="D12" s="15" t="s">
        <v>25</v>
      </c>
      <c r="E12" s="36">
        <v>8</v>
      </c>
      <c r="F12" s="13" t="s">
        <v>130</v>
      </c>
      <c r="G12" s="14" t="s">
        <v>73</v>
      </c>
      <c r="H12" s="37">
        <v>10</v>
      </c>
      <c r="I12" s="37">
        <v>2</v>
      </c>
      <c r="J12" s="37">
        <v>0</v>
      </c>
      <c r="K12" s="37">
        <v>6</v>
      </c>
      <c r="L12" s="38">
        <f t="shared" si="0"/>
        <v>18</v>
      </c>
      <c r="M12" s="37">
        <v>2</v>
      </c>
      <c r="N12" s="37">
        <v>10</v>
      </c>
      <c r="O12" s="37">
        <v>5</v>
      </c>
      <c r="P12" s="37">
        <v>3</v>
      </c>
      <c r="Q12" s="38">
        <f t="shared" si="1"/>
        <v>20</v>
      </c>
      <c r="R12" s="38">
        <f t="shared" si="2"/>
        <v>38</v>
      </c>
      <c r="S12" s="39" t="s">
        <v>148</v>
      </c>
    </row>
    <row r="13" spans="1:19" s="40" customFormat="1" ht="17.100000000000001" customHeight="1" x14ac:dyDescent="0.25">
      <c r="A13" s="35">
        <v>8</v>
      </c>
      <c r="B13" s="15" t="s">
        <v>97</v>
      </c>
      <c r="C13" s="15" t="s">
        <v>98</v>
      </c>
      <c r="D13" s="15" t="s">
        <v>22</v>
      </c>
      <c r="E13" s="36">
        <v>8</v>
      </c>
      <c r="F13" s="13" t="s">
        <v>75</v>
      </c>
      <c r="G13" s="14" t="s">
        <v>76</v>
      </c>
      <c r="H13" s="37">
        <v>6</v>
      </c>
      <c r="I13" s="37">
        <v>9</v>
      </c>
      <c r="J13" s="37">
        <v>8</v>
      </c>
      <c r="K13" s="37">
        <v>6</v>
      </c>
      <c r="L13" s="38">
        <f t="shared" si="0"/>
        <v>29</v>
      </c>
      <c r="M13" s="37">
        <v>0</v>
      </c>
      <c r="N13" s="37">
        <v>0</v>
      </c>
      <c r="O13" s="37">
        <v>1.5</v>
      </c>
      <c r="P13" s="37">
        <v>5</v>
      </c>
      <c r="Q13" s="38">
        <f t="shared" si="1"/>
        <v>6.5</v>
      </c>
      <c r="R13" s="38">
        <f t="shared" si="2"/>
        <v>35.5</v>
      </c>
      <c r="S13" s="39" t="s">
        <v>148</v>
      </c>
    </row>
    <row r="14" spans="1:19" s="40" customFormat="1" ht="17.100000000000001" customHeight="1" x14ac:dyDescent="0.25">
      <c r="A14" s="35">
        <v>9</v>
      </c>
      <c r="B14" s="14" t="s">
        <v>99</v>
      </c>
      <c r="C14" s="14" t="s">
        <v>100</v>
      </c>
      <c r="D14" s="14" t="s">
        <v>10</v>
      </c>
      <c r="E14" s="36">
        <v>8</v>
      </c>
      <c r="F14" s="23" t="s">
        <v>75</v>
      </c>
      <c r="G14" s="23" t="s">
        <v>76</v>
      </c>
      <c r="H14" s="37">
        <v>6</v>
      </c>
      <c r="I14" s="37">
        <v>5.5</v>
      </c>
      <c r="J14" s="37">
        <v>6</v>
      </c>
      <c r="K14" s="37">
        <v>10</v>
      </c>
      <c r="L14" s="38">
        <f t="shared" si="0"/>
        <v>27.5</v>
      </c>
      <c r="M14" s="37">
        <v>0</v>
      </c>
      <c r="N14" s="37">
        <v>3.5</v>
      </c>
      <c r="O14" s="37">
        <v>0</v>
      </c>
      <c r="P14" s="37">
        <v>3</v>
      </c>
      <c r="Q14" s="38">
        <f t="shared" si="1"/>
        <v>6.5</v>
      </c>
      <c r="R14" s="38">
        <f t="shared" si="2"/>
        <v>34</v>
      </c>
      <c r="S14" s="39" t="s">
        <v>148</v>
      </c>
    </row>
    <row r="15" spans="1:19" s="40" customFormat="1" ht="17.100000000000001" customHeight="1" x14ac:dyDescent="0.25">
      <c r="A15" s="35">
        <v>10</v>
      </c>
      <c r="B15" s="13" t="s">
        <v>137</v>
      </c>
      <c r="C15" s="13" t="s">
        <v>138</v>
      </c>
      <c r="D15" s="13" t="s">
        <v>21</v>
      </c>
      <c r="E15" s="36">
        <v>8</v>
      </c>
      <c r="F15" s="13" t="s">
        <v>132</v>
      </c>
      <c r="G15" s="14" t="s">
        <v>73</v>
      </c>
      <c r="H15" s="37">
        <v>2</v>
      </c>
      <c r="I15" s="37">
        <v>10</v>
      </c>
      <c r="J15" s="37">
        <v>1</v>
      </c>
      <c r="K15" s="37">
        <v>7</v>
      </c>
      <c r="L15" s="38">
        <f t="shared" si="0"/>
        <v>20</v>
      </c>
      <c r="M15" s="37">
        <v>2</v>
      </c>
      <c r="N15" s="37">
        <v>0</v>
      </c>
      <c r="O15" s="37">
        <v>4</v>
      </c>
      <c r="P15" s="37">
        <v>7</v>
      </c>
      <c r="Q15" s="38">
        <f t="shared" si="1"/>
        <v>13</v>
      </c>
      <c r="R15" s="38">
        <f t="shared" si="2"/>
        <v>33</v>
      </c>
      <c r="S15" s="39" t="s">
        <v>148</v>
      </c>
    </row>
    <row r="16" spans="1:19" s="40" customFormat="1" ht="17.100000000000001" customHeight="1" x14ac:dyDescent="0.25">
      <c r="A16" s="35">
        <v>11</v>
      </c>
      <c r="B16" s="24" t="s">
        <v>13</v>
      </c>
      <c r="C16" s="24" t="s">
        <v>14</v>
      </c>
      <c r="D16" s="24" t="s">
        <v>15</v>
      </c>
      <c r="E16" s="36">
        <v>8</v>
      </c>
      <c r="F16" s="24" t="s">
        <v>132</v>
      </c>
      <c r="G16" s="14" t="s">
        <v>73</v>
      </c>
      <c r="H16" s="37">
        <v>6</v>
      </c>
      <c r="I16" s="37">
        <v>1</v>
      </c>
      <c r="J16" s="37">
        <v>0</v>
      </c>
      <c r="K16" s="37">
        <v>0</v>
      </c>
      <c r="L16" s="38">
        <f t="shared" si="0"/>
        <v>7</v>
      </c>
      <c r="M16" s="37">
        <v>2.5</v>
      </c>
      <c r="N16" s="37">
        <v>0</v>
      </c>
      <c r="O16" s="37">
        <v>2</v>
      </c>
      <c r="P16" s="37">
        <v>4</v>
      </c>
      <c r="Q16" s="38">
        <f t="shared" si="1"/>
        <v>8.5</v>
      </c>
      <c r="R16" s="38">
        <f t="shared" si="2"/>
        <v>15.5</v>
      </c>
      <c r="S16" s="41"/>
    </row>
    <row r="17" spans="1:19" s="21" customFormat="1" ht="17.100000000000001" customHeight="1" x14ac:dyDescent="0.25">
      <c r="A17" s="18">
        <v>12</v>
      </c>
      <c r="B17" s="14" t="s">
        <v>84</v>
      </c>
      <c r="C17" s="14" t="s">
        <v>85</v>
      </c>
      <c r="D17" s="14" t="s">
        <v>86</v>
      </c>
      <c r="E17" s="19">
        <v>8</v>
      </c>
      <c r="F17" s="22" t="s">
        <v>126</v>
      </c>
      <c r="G17" s="14" t="s">
        <v>119</v>
      </c>
      <c r="H17" s="12">
        <v>4</v>
      </c>
      <c r="I17" s="12">
        <v>2</v>
      </c>
      <c r="J17" s="12">
        <v>0</v>
      </c>
      <c r="K17" s="12">
        <v>6</v>
      </c>
      <c r="L17" s="11">
        <f t="shared" si="0"/>
        <v>12</v>
      </c>
      <c r="M17" s="12">
        <v>0</v>
      </c>
      <c r="N17" s="12">
        <v>0</v>
      </c>
      <c r="O17" s="12">
        <v>0</v>
      </c>
      <c r="P17" s="12">
        <v>3</v>
      </c>
      <c r="Q17" s="11">
        <f t="shared" si="1"/>
        <v>3</v>
      </c>
      <c r="R17" s="11">
        <f t="shared" si="2"/>
        <v>15</v>
      </c>
      <c r="S17" s="2"/>
    </row>
    <row r="18" spans="1:19" s="21" customFormat="1" ht="17.100000000000001" customHeight="1" x14ac:dyDescent="0.25">
      <c r="A18" s="18">
        <v>13</v>
      </c>
      <c r="B18" s="14" t="s">
        <v>17</v>
      </c>
      <c r="C18" s="14" t="s">
        <v>18</v>
      </c>
      <c r="D18" s="14" t="s">
        <v>19</v>
      </c>
      <c r="E18" s="19">
        <v>8</v>
      </c>
      <c r="F18" s="14" t="s">
        <v>131</v>
      </c>
      <c r="G18" s="14" t="s">
        <v>26</v>
      </c>
      <c r="H18" s="12">
        <v>0</v>
      </c>
      <c r="I18" s="12">
        <v>2</v>
      </c>
      <c r="J18" s="12">
        <v>2.5</v>
      </c>
      <c r="K18" s="12">
        <v>0</v>
      </c>
      <c r="L18" s="11">
        <f t="shared" si="0"/>
        <v>4.5</v>
      </c>
      <c r="M18" s="12">
        <v>1</v>
      </c>
      <c r="N18" s="12">
        <v>0</v>
      </c>
      <c r="O18" s="12">
        <v>3.5</v>
      </c>
      <c r="P18" s="12">
        <v>3.5</v>
      </c>
      <c r="Q18" s="11">
        <f t="shared" si="1"/>
        <v>8</v>
      </c>
      <c r="R18" s="11">
        <f t="shared" si="2"/>
        <v>12.5</v>
      </c>
      <c r="S18" s="2"/>
    </row>
    <row r="19" spans="1:19" ht="17.100000000000001" customHeight="1" x14ac:dyDescent="0.25">
      <c r="A19" s="18">
        <v>14</v>
      </c>
      <c r="B19" s="14" t="s">
        <v>81</v>
      </c>
      <c r="C19" s="14" t="s">
        <v>82</v>
      </c>
      <c r="D19" s="14" t="s">
        <v>83</v>
      </c>
      <c r="E19" s="19">
        <v>8</v>
      </c>
      <c r="F19" s="14" t="s">
        <v>125</v>
      </c>
      <c r="G19" s="14" t="s">
        <v>119</v>
      </c>
      <c r="H19" s="12">
        <v>6</v>
      </c>
      <c r="I19" s="12">
        <v>0</v>
      </c>
      <c r="J19" s="12">
        <v>1</v>
      </c>
      <c r="K19" s="12">
        <v>0</v>
      </c>
      <c r="L19" s="11">
        <f t="shared" si="0"/>
        <v>7</v>
      </c>
      <c r="M19" s="12">
        <v>0</v>
      </c>
      <c r="N19" s="12">
        <v>0</v>
      </c>
      <c r="O19" s="12">
        <v>0</v>
      </c>
      <c r="P19" s="12">
        <v>3</v>
      </c>
      <c r="Q19" s="11">
        <f t="shared" si="1"/>
        <v>3</v>
      </c>
      <c r="R19" s="11">
        <f t="shared" si="2"/>
        <v>10</v>
      </c>
      <c r="S19" s="1"/>
    </row>
    <row r="20" spans="1:19" s="21" customFormat="1" ht="17.100000000000001" customHeight="1" x14ac:dyDescent="0.25">
      <c r="A20" s="18">
        <v>15</v>
      </c>
      <c r="B20" s="15" t="s">
        <v>139</v>
      </c>
      <c r="C20" s="15" t="s">
        <v>20</v>
      </c>
      <c r="D20" s="15" t="s">
        <v>25</v>
      </c>
      <c r="E20" s="19">
        <v>8</v>
      </c>
      <c r="F20" s="13" t="s">
        <v>132</v>
      </c>
      <c r="G20" s="14" t="s">
        <v>73</v>
      </c>
      <c r="H20" s="12">
        <v>2</v>
      </c>
      <c r="I20" s="12">
        <v>0</v>
      </c>
      <c r="J20" s="12">
        <v>0</v>
      </c>
      <c r="K20" s="12">
        <v>5</v>
      </c>
      <c r="L20" s="11">
        <f t="shared" si="0"/>
        <v>7</v>
      </c>
      <c r="M20" s="12">
        <v>0</v>
      </c>
      <c r="N20" s="12">
        <v>0</v>
      </c>
      <c r="O20" s="12">
        <v>0</v>
      </c>
      <c r="P20" s="12">
        <v>2</v>
      </c>
      <c r="Q20" s="11">
        <f t="shared" si="1"/>
        <v>2</v>
      </c>
      <c r="R20" s="11">
        <f t="shared" si="2"/>
        <v>9</v>
      </c>
      <c r="S20" s="2"/>
    </row>
    <row r="21" spans="1:19" s="21" customFormat="1" ht="17.100000000000001" customHeight="1" x14ac:dyDescent="0.25">
      <c r="A21" s="18">
        <v>16</v>
      </c>
      <c r="B21" s="14" t="s">
        <v>89</v>
      </c>
      <c r="C21" s="14" t="s">
        <v>8</v>
      </c>
      <c r="D21" s="14" t="s">
        <v>90</v>
      </c>
      <c r="E21" s="19">
        <v>8</v>
      </c>
      <c r="F21" s="20" t="s">
        <v>127</v>
      </c>
      <c r="G21" s="14" t="s">
        <v>120</v>
      </c>
      <c r="H21" s="12">
        <v>0</v>
      </c>
      <c r="I21" s="12">
        <v>7</v>
      </c>
      <c r="J21" s="12">
        <v>0</v>
      </c>
      <c r="K21" s="12">
        <v>0</v>
      </c>
      <c r="L21" s="11">
        <f t="shared" si="0"/>
        <v>7</v>
      </c>
      <c r="M21" s="12">
        <v>0</v>
      </c>
      <c r="N21" s="12">
        <v>0</v>
      </c>
      <c r="O21" s="12">
        <v>0</v>
      </c>
      <c r="P21" s="12">
        <v>2</v>
      </c>
      <c r="Q21" s="11">
        <f t="shared" si="1"/>
        <v>2</v>
      </c>
      <c r="R21" s="11">
        <f t="shared" si="2"/>
        <v>9</v>
      </c>
      <c r="S21" s="2"/>
    </row>
    <row r="22" spans="1:19" s="21" customFormat="1" ht="17.100000000000001" customHeight="1" x14ac:dyDescent="0.25">
      <c r="A22" s="18">
        <v>17</v>
      </c>
      <c r="B22" s="14" t="s">
        <v>92</v>
      </c>
      <c r="C22" s="14" t="s">
        <v>93</v>
      </c>
      <c r="D22" s="14" t="s">
        <v>56</v>
      </c>
      <c r="E22" s="19">
        <v>8</v>
      </c>
      <c r="F22" s="20" t="s">
        <v>114</v>
      </c>
      <c r="G22" s="14" t="s">
        <v>122</v>
      </c>
      <c r="H22" s="12">
        <v>0</v>
      </c>
      <c r="I22" s="12">
        <v>0</v>
      </c>
      <c r="J22" s="12">
        <v>0</v>
      </c>
      <c r="K22" s="12">
        <v>4</v>
      </c>
      <c r="L22" s="11">
        <f t="shared" si="0"/>
        <v>4</v>
      </c>
      <c r="M22" s="12">
        <v>0</v>
      </c>
      <c r="N22" s="12">
        <v>0</v>
      </c>
      <c r="O22" s="12">
        <v>0</v>
      </c>
      <c r="P22" s="12">
        <v>3</v>
      </c>
      <c r="Q22" s="11">
        <f t="shared" si="1"/>
        <v>3</v>
      </c>
      <c r="R22" s="11">
        <f t="shared" si="2"/>
        <v>7</v>
      </c>
      <c r="S22" s="1"/>
    </row>
    <row r="23" spans="1:19" s="21" customFormat="1" ht="17.100000000000001" customHeight="1" x14ac:dyDescent="0.25">
      <c r="A23" s="18">
        <v>18</v>
      </c>
      <c r="B23" s="15" t="s">
        <v>30</v>
      </c>
      <c r="C23" s="15" t="s">
        <v>20</v>
      </c>
      <c r="D23" s="15" t="s">
        <v>91</v>
      </c>
      <c r="E23" s="19">
        <v>8</v>
      </c>
      <c r="F23" s="13" t="s">
        <v>128</v>
      </c>
      <c r="G23" s="14" t="s">
        <v>121</v>
      </c>
      <c r="H23" s="12">
        <v>0</v>
      </c>
      <c r="I23" s="12">
        <v>3.5</v>
      </c>
      <c r="J23" s="12">
        <v>0</v>
      </c>
      <c r="K23" s="12">
        <v>3</v>
      </c>
      <c r="L23" s="11">
        <f t="shared" si="0"/>
        <v>6.5</v>
      </c>
      <c r="M23" s="12">
        <v>0</v>
      </c>
      <c r="N23" s="12">
        <v>0</v>
      </c>
      <c r="O23" s="12">
        <v>0</v>
      </c>
      <c r="P23" s="12">
        <v>0</v>
      </c>
      <c r="Q23" s="11">
        <f t="shared" si="1"/>
        <v>0</v>
      </c>
      <c r="R23" s="11">
        <f t="shared" si="2"/>
        <v>6.5</v>
      </c>
      <c r="S23" s="1"/>
    </row>
    <row r="24" spans="1:19" s="21" customFormat="1" ht="17.100000000000001" customHeight="1" x14ac:dyDescent="0.25">
      <c r="A24" s="18">
        <v>19</v>
      </c>
      <c r="B24" s="15" t="s">
        <v>105</v>
      </c>
      <c r="C24" s="15" t="s">
        <v>106</v>
      </c>
      <c r="D24" s="15" t="s">
        <v>107</v>
      </c>
      <c r="E24" s="19">
        <v>8</v>
      </c>
      <c r="F24" s="13" t="s">
        <v>115</v>
      </c>
      <c r="G24" s="14" t="s">
        <v>73</v>
      </c>
      <c r="H24" s="12">
        <v>4</v>
      </c>
      <c r="I24" s="12">
        <v>0.5</v>
      </c>
      <c r="J24" s="12">
        <v>0</v>
      </c>
      <c r="K24" s="12">
        <v>0</v>
      </c>
      <c r="L24" s="11">
        <f t="shared" si="0"/>
        <v>4.5</v>
      </c>
      <c r="M24" s="12">
        <v>1</v>
      </c>
      <c r="N24" s="12">
        <v>0</v>
      </c>
      <c r="O24" s="12">
        <v>0</v>
      </c>
      <c r="P24" s="12">
        <v>0</v>
      </c>
      <c r="Q24" s="11">
        <f t="shared" si="1"/>
        <v>1</v>
      </c>
      <c r="R24" s="11">
        <f t="shared" si="2"/>
        <v>5.5</v>
      </c>
      <c r="S24" s="1"/>
    </row>
    <row r="25" spans="1:19" s="21" customFormat="1" ht="17.100000000000001" customHeight="1" x14ac:dyDescent="0.25">
      <c r="A25" s="18">
        <v>20</v>
      </c>
      <c r="B25" s="14" t="s">
        <v>94</v>
      </c>
      <c r="C25" s="14" t="s">
        <v>95</v>
      </c>
      <c r="D25" s="14" t="s">
        <v>96</v>
      </c>
      <c r="E25" s="19">
        <v>8</v>
      </c>
      <c r="F25" s="14" t="s">
        <v>114</v>
      </c>
      <c r="G25" s="14" t="s">
        <v>123</v>
      </c>
      <c r="H25" s="12">
        <v>0</v>
      </c>
      <c r="I25" s="12">
        <v>0</v>
      </c>
      <c r="J25" s="12">
        <v>0</v>
      </c>
      <c r="K25" s="12">
        <v>3</v>
      </c>
      <c r="L25" s="11">
        <f t="shared" si="0"/>
        <v>3</v>
      </c>
      <c r="M25" s="12">
        <v>0</v>
      </c>
      <c r="N25" s="12">
        <v>0</v>
      </c>
      <c r="O25" s="12">
        <v>0</v>
      </c>
      <c r="P25" s="12">
        <v>2</v>
      </c>
      <c r="Q25" s="11">
        <f t="shared" si="1"/>
        <v>2</v>
      </c>
      <c r="R25" s="11">
        <f t="shared" si="2"/>
        <v>5</v>
      </c>
      <c r="S25" s="1"/>
    </row>
    <row r="26" spans="1:19" s="21" customFormat="1" ht="17.100000000000001" customHeight="1" x14ac:dyDescent="0.25">
      <c r="A26" s="18">
        <v>21</v>
      </c>
      <c r="B26" s="15" t="s">
        <v>112</v>
      </c>
      <c r="C26" s="15" t="s">
        <v>45</v>
      </c>
      <c r="D26" s="15" t="s">
        <v>83</v>
      </c>
      <c r="E26" s="19">
        <v>8</v>
      </c>
      <c r="F26" s="13" t="s">
        <v>115</v>
      </c>
      <c r="G26" s="14" t="s">
        <v>73</v>
      </c>
      <c r="H26" s="12">
        <v>0</v>
      </c>
      <c r="I26" s="12">
        <v>0</v>
      </c>
      <c r="J26" s="12">
        <v>1</v>
      </c>
      <c r="K26" s="12">
        <v>0</v>
      </c>
      <c r="L26" s="11">
        <f t="shared" si="0"/>
        <v>1</v>
      </c>
      <c r="M26" s="12">
        <v>0</v>
      </c>
      <c r="N26" s="12">
        <v>0</v>
      </c>
      <c r="O26" s="12">
        <v>0</v>
      </c>
      <c r="P26" s="12">
        <v>3</v>
      </c>
      <c r="Q26" s="11">
        <f t="shared" si="1"/>
        <v>3</v>
      </c>
      <c r="R26" s="11">
        <f t="shared" si="2"/>
        <v>4</v>
      </c>
      <c r="S26" s="1"/>
    </row>
    <row r="27" spans="1:19" s="21" customFormat="1" ht="17.100000000000001" customHeight="1" x14ac:dyDescent="0.25">
      <c r="A27" s="18">
        <v>22</v>
      </c>
      <c r="B27" s="15" t="s">
        <v>101</v>
      </c>
      <c r="C27" s="15" t="s">
        <v>102</v>
      </c>
      <c r="D27" s="15" t="s">
        <v>103</v>
      </c>
      <c r="E27" s="19">
        <v>8</v>
      </c>
      <c r="F27" s="13" t="s">
        <v>129</v>
      </c>
      <c r="G27" s="14" t="s">
        <v>124</v>
      </c>
      <c r="H27" s="12">
        <v>0</v>
      </c>
      <c r="I27" s="12">
        <v>0</v>
      </c>
      <c r="J27" s="12">
        <v>0</v>
      </c>
      <c r="K27" s="12">
        <v>0</v>
      </c>
      <c r="L27" s="11">
        <f t="shared" si="0"/>
        <v>0</v>
      </c>
      <c r="M27" s="12">
        <v>0</v>
      </c>
      <c r="N27" s="12">
        <v>0</v>
      </c>
      <c r="O27" s="12">
        <v>0</v>
      </c>
      <c r="P27" s="12">
        <v>0</v>
      </c>
      <c r="Q27" s="11">
        <f t="shared" si="1"/>
        <v>0</v>
      </c>
      <c r="R27" s="11">
        <f t="shared" si="2"/>
        <v>0</v>
      </c>
      <c r="S27" s="1"/>
    </row>
    <row r="28" spans="1:19" s="21" customFormat="1" ht="17.45" customHeight="1" x14ac:dyDescent="0.25">
      <c r="A28" s="25"/>
      <c r="B28" s="26"/>
      <c r="C28" s="26"/>
      <c r="D28" s="26"/>
      <c r="E28" s="27"/>
      <c r="F28" s="26"/>
      <c r="G28" s="26"/>
      <c r="H28" s="4"/>
      <c r="I28" s="4"/>
      <c r="J28" s="4"/>
      <c r="K28" s="4"/>
      <c r="L28" s="28"/>
      <c r="M28" s="4"/>
      <c r="N28" s="4"/>
      <c r="O28" s="4"/>
      <c r="P28" s="4"/>
      <c r="Q28" s="28"/>
      <c r="R28" s="4"/>
      <c r="S28" s="4"/>
    </row>
    <row r="29" spans="1:19" s="21" customFormat="1" ht="17.45" customHeight="1" x14ac:dyDescent="0.25">
      <c r="A29" s="25"/>
      <c r="B29" s="26"/>
      <c r="C29" s="26"/>
      <c r="D29" s="26"/>
      <c r="E29" s="27"/>
      <c r="F29" s="26"/>
      <c r="G29" s="26"/>
      <c r="H29" s="4"/>
      <c r="I29" s="4"/>
      <c r="J29" s="4"/>
      <c r="K29" s="4"/>
      <c r="L29" s="28"/>
      <c r="M29" s="4"/>
      <c r="N29" s="4"/>
      <c r="O29" s="4"/>
      <c r="P29" s="4"/>
      <c r="Q29" s="28"/>
      <c r="R29" s="4"/>
      <c r="S29" s="4"/>
    </row>
    <row r="30" spans="1:19" s="21" customFormat="1" ht="17.45" customHeight="1" x14ac:dyDescent="0.25">
      <c r="A30" s="5"/>
      <c r="B30" s="29"/>
      <c r="C30" s="29"/>
      <c r="D30" s="27"/>
      <c r="E30" s="30"/>
      <c r="F30" s="30"/>
      <c r="L30" s="31"/>
      <c r="Q30" s="31"/>
    </row>
    <row r="31" spans="1:19" ht="17.45" customHeight="1" x14ac:dyDescent="0.25">
      <c r="A31" s="8"/>
      <c r="C31" s="8" t="s">
        <v>145</v>
      </c>
      <c r="E31" s="8"/>
      <c r="F31" s="8"/>
      <c r="G31" s="8"/>
      <c r="H31" s="8"/>
      <c r="I31" s="8"/>
      <c r="J31" s="8"/>
      <c r="K31" s="8"/>
      <c r="L31" s="32"/>
      <c r="M31" s="8"/>
      <c r="N31" s="8"/>
      <c r="O31" s="8"/>
      <c r="P31" s="8"/>
      <c r="Q31" s="32"/>
      <c r="R31" s="8"/>
      <c r="S31" s="8"/>
    </row>
    <row r="32" spans="1:19" ht="17.45" customHeight="1" x14ac:dyDescent="0.25">
      <c r="A32" s="8"/>
      <c r="C32" s="8" t="s">
        <v>7</v>
      </c>
      <c r="D32" s="8" t="s">
        <v>80</v>
      </c>
      <c r="E32" s="8"/>
      <c r="F32" s="8"/>
      <c r="G32" s="8"/>
      <c r="H32" s="8"/>
      <c r="I32" s="8"/>
      <c r="J32" s="8"/>
      <c r="K32" s="8"/>
      <c r="L32" s="32"/>
      <c r="M32" s="8"/>
      <c r="N32" s="8"/>
      <c r="O32" s="8"/>
      <c r="P32" s="8"/>
      <c r="Q32" s="32"/>
      <c r="R32" s="8"/>
      <c r="S32" s="8"/>
    </row>
    <row r="33" spans="1:19" ht="17.45" customHeight="1" x14ac:dyDescent="0.25">
      <c r="A33" s="8"/>
      <c r="D33" s="8" t="s">
        <v>80</v>
      </c>
      <c r="E33" s="8"/>
      <c r="F33" s="8"/>
      <c r="G33" s="8"/>
      <c r="H33" s="8"/>
      <c r="I33" s="8"/>
      <c r="J33" s="8"/>
      <c r="K33" s="8"/>
      <c r="L33" s="32"/>
      <c r="M33" s="8"/>
      <c r="N33" s="8"/>
      <c r="O33" s="8"/>
      <c r="P33" s="8"/>
      <c r="Q33" s="32"/>
      <c r="R33" s="8"/>
      <c r="S33" s="8"/>
    </row>
    <row r="34" spans="1:19" ht="17.45" customHeight="1" x14ac:dyDescent="0.25">
      <c r="A34" s="8"/>
      <c r="D34" s="8" t="s">
        <v>80</v>
      </c>
      <c r="E34" s="8"/>
      <c r="F34" s="8"/>
      <c r="G34" s="8"/>
      <c r="H34" s="8"/>
      <c r="I34" s="8"/>
      <c r="J34" s="8"/>
      <c r="K34" s="8"/>
      <c r="L34" s="32"/>
      <c r="M34" s="8"/>
      <c r="N34" s="8"/>
      <c r="O34" s="8"/>
      <c r="P34" s="8"/>
      <c r="Q34" s="32"/>
      <c r="R34" s="8"/>
      <c r="S34" s="8"/>
    </row>
    <row r="35" spans="1:19" ht="17.45" customHeight="1" x14ac:dyDescent="0.25">
      <c r="A35" s="8"/>
      <c r="E35" s="8"/>
      <c r="F35" s="8"/>
      <c r="G35" s="8"/>
      <c r="H35" s="8"/>
      <c r="I35" s="8"/>
      <c r="J35" s="8"/>
      <c r="K35" s="8"/>
      <c r="L35" s="32"/>
      <c r="M35" s="8"/>
      <c r="N35" s="8"/>
      <c r="O35" s="8"/>
      <c r="P35" s="8"/>
      <c r="Q35" s="32"/>
      <c r="R35" s="8"/>
      <c r="S35" s="8"/>
    </row>
    <row r="36" spans="1:19" ht="17.45" customHeight="1" x14ac:dyDescent="0.25">
      <c r="A36" s="8"/>
      <c r="E36" s="8"/>
      <c r="F36" s="8"/>
      <c r="G36" s="8"/>
      <c r="H36" s="8"/>
      <c r="I36" s="8"/>
      <c r="J36" s="8"/>
      <c r="K36" s="8"/>
      <c r="L36" s="32"/>
      <c r="M36" s="8"/>
      <c r="N36" s="8"/>
      <c r="O36" s="8"/>
      <c r="P36" s="8"/>
      <c r="Q36" s="32"/>
      <c r="R36" s="8"/>
      <c r="S36" s="8"/>
    </row>
    <row r="37" spans="1:19" ht="17.45" customHeight="1" x14ac:dyDescent="0.25">
      <c r="A37" s="8"/>
      <c r="E37" s="8"/>
      <c r="F37" s="8"/>
      <c r="G37" s="8"/>
      <c r="H37" s="8"/>
      <c r="I37" s="8"/>
      <c r="J37" s="8"/>
      <c r="K37" s="8"/>
      <c r="L37" s="32"/>
      <c r="M37" s="8"/>
      <c r="N37" s="8"/>
      <c r="O37" s="8"/>
      <c r="P37" s="8"/>
      <c r="Q37" s="32"/>
      <c r="R37" s="8"/>
      <c r="S37" s="8"/>
    </row>
    <row r="38" spans="1:19" x14ac:dyDescent="0.25">
      <c r="A38" s="8"/>
      <c r="E38" s="8"/>
      <c r="F38" s="8"/>
      <c r="G38" s="8"/>
      <c r="H38" s="8"/>
      <c r="I38" s="8"/>
      <c r="J38" s="8"/>
      <c r="K38" s="8"/>
      <c r="L38" s="32"/>
      <c r="M38" s="8"/>
      <c r="N38" s="8"/>
      <c r="O38" s="8"/>
      <c r="P38" s="8"/>
      <c r="Q38" s="32"/>
      <c r="R38" s="8"/>
      <c r="S38" s="8"/>
    </row>
    <row r="39" spans="1:19" x14ac:dyDescent="0.25">
      <c r="A39" s="8"/>
      <c r="E39" s="8"/>
      <c r="F39" s="8"/>
      <c r="G39" s="8"/>
      <c r="H39" s="8"/>
      <c r="I39" s="8"/>
      <c r="J39" s="8"/>
      <c r="K39" s="8"/>
      <c r="L39" s="32"/>
      <c r="M39" s="8"/>
      <c r="N39" s="8"/>
      <c r="O39" s="8"/>
      <c r="P39" s="8"/>
      <c r="Q39" s="32"/>
      <c r="R39" s="8"/>
      <c r="S39" s="8"/>
    </row>
    <row r="40" spans="1:19" x14ac:dyDescent="0.25">
      <c r="A40" s="8"/>
      <c r="E40" s="8"/>
      <c r="F40" s="8"/>
      <c r="G40" s="8"/>
      <c r="H40" s="8"/>
      <c r="I40" s="8"/>
      <c r="J40" s="8"/>
      <c r="K40" s="8"/>
      <c r="L40" s="32"/>
      <c r="M40" s="8"/>
      <c r="N40" s="8"/>
      <c r="O40" s="8"/>
      <c r="P40" s="8"/>
      <c r="Q40" s="32"/>
      <c r="R40" s="8"/>
      <c r="S40" s="8"/>
    </row>
    <row r="41" spans="1:19" x14ac:dyDescent="0.25">
      <c r="A41" s="8"/>
      <c r="E41" s="8"/>
      <c r="F41" s="8"/>
      <c r="G41" s="8"/>
      <c r="H41" s="8"/>
      <c r="I41" s="8"/>
      <c r="J41" s="8"/>
      <c r="K41" s="8"/>
      <c r="L41" s="32"/>
      <c r="M41" s="8"/>
      <c r="N41" s="8"/>
      <c r="O41" s="8"/>
      <c r="P41" s="8"/>
      <c r="Q41" s="32"/>
      <c r="R41" s="8"/>
      <c r="S41" s="8"/>
    </row>
    <row r="42" spans="1:19" x14ac:dyDescent="0.25">
      <c r="A42" s="8"/>
      <c r="E42" s="8"/>
      <c r="F42" s="8"/>
      <c r="G42" s="8"/>
      <c r="H42" s="8"/>
      <c r="I42" s="8"/>
      <c r="J42" s="8"/>
      <c r="K42" s="8"/>
      <c r="L42" s="32"/>
      <c r="M42" s="8"/>
      <c r="N42" s="8"/>
      <c r="O42" s="8"/>
      <c r="P42" s="8"/>
      <c r="Q42" s="32"/>
      <c r="R42" s="8"/>
      <c r="S42" s="8"/>
    </row>
    <row r="43" spans="1:19" x14ac:dyDescent="0.25">
      <c r="A43" s="8"/>
      <c r="E43" s="8"/>
      <c r="F43" s="8"/>
      <c r="G43" s="8"/>
      <c r="H43" s="8"/>
      <c r="I43" s="8"/>
      <c r="J43" s="8"/>
      <c r="K43" s="8"/>
      <c r="L43" s="32"/>
      <c r="M43" s="8"/>
      <c r="N43" s="8"/>
      <c r="O43" s="8"/>
      <c r="P43" s="8"/>
      <c r="Q43" s="32"/>
      <c r="R43" s="8"/>
      <c r="S43" s="8"/>
    </row>
    <row r="44" spans="1:19" x14ac:dyDescent="0.25">
      <c r="A44" s="8"/>
      <c r="E44" s="8"/>
      <c r="F44" s="8"/>
      <c r="G44" s="8"/>
      <c r="H44" s="8"/>
      <c r="I44" s="8"/>
      <c r="J44" s="8"/>
      <c r="K44" s="8"/>
      <c r="L44" s="32"/>
      <c r="M44" s="8"/>
      <c r="N44" s="8"/>
      <c r="O44" s="8"/>
      <c r="P44" s="8"/>
      <c r="Q44" s="32"/>
      <c r="R44" s="8"/>
      <c r="S44" s="8"/>
    </row>
    <row r="45" spans="1:19" x14ac:dyDescent="0.25">
      <c r="A45" s="8"/>
      <c r="E45" s="8"/>
      <c r="F45" s="8"/>
      <c r="G45" s="8"/>
      <c r="H45" s="8"/>
      <c r="I45" s="8"/>
      <c r="J45" s="8"/>
      <c r="K45" s="8"/>
      <c r="L45" s="32"/>
      <c r="M45" s="8"/>
      <c r="N45" s="8"/>
      <c r="O45" s="8"/>
      <c r="P45" s="8"/>
      <c r="Q45" s="32"/>
      <c r="R45" s="8"/>
      <c r="S45" s="8"/>
    </row>
    <row r="46" spans="1:19" x14ac:dyDescent="0.25">
      <c r="A46" s="8"/>
      <c r="E46" s="8"/>
      <c r="F46" s="8"/>
      <c r="G46" s="8"/>
      <c r="H46" s="8"/>
      <c r="I46" s="8"/>
      <c r="J46" s="8"/>
      <c r="K46" s="8"/>
      <c r="L46" s="32"/>
      <c r="M46" s="8"/>
      <c r="N46" s="8"/>
      <c r="O46" s="8"/>
      <c r="P46" s="8"/>
      <c r="Q46" s="32"/>
      <c r="R46" s="8"/>
      <c r="S46" s="8"/>
    </row>
    <row r="47" spans="1:19" x14ac:dyDescent="0.25">
      <c r="A47" s="8"/>
      <c r="E47" s="8"/>
      <c r="F47" s="8"/>
      <c r="G47" s="8"/>
      <c r="H47" s="8"/>
      <c r="I47" s="8"/>
      <c r="J47" s="8"/>
      <c r="K47" s="8"/>
      <c r="L47" s="32"/>
      <c r="M47" s="8"/>
      <c r="N47" s="8"/>
      <c r="O47" s="8"/>
      <c r="P47" s="8"/>
      <c r="Q47" s="32"/>
      <c r="R47" s="8"/>
      <c r="S47" s="8"/>
    </row>
    <row r="48" spans="1:19" x14ac:dyDescent="0.25">
      <c r="A48" s="8"/>
      <c r="E48" s="8"/>
      <c r="F48" s="8"/>
      <c r="G48" s="8"/>
      <c r="H48" s="8"/>
      <c r="I48" s="8"/>
      <c r="J48" s="8"/>
      <c r="K48" s="8"/>
      <c r="L48" s="32"/>
      <c r="M48" s="8"/>
      <c r="N48" s="8"/>
      <c r="O48" s="8"/>
      <c r="P48" s="8"/>
      <c r="Q48" s="32"/>
      <c r="R48" s="8"/>
      <c r="S48" s="8"/>
    </row>
    <row r="49" spans="1:19" x14ac:dyDescent="0.25">
      <c r="A49" s="8"/>
      <c r="E49" s="8"/>
      <c r="F49" s="8"/>
      <c r="G49" s="8"/>
      <c r="H49" s="8"/>
      <c r="I49" s="8"/>
      <c r="J49" s="8"/>
      <c r="K49" s="8"/>
      <c r="L49" s="32"/>
      <c r="M49" s="8"/>
      <c r="N49" s="8"/>
      <c r="O49" s="8"/>
      <c r="P49" s="8"/>
      <c r="Q49" s="32"/>
      <c r="R49" s="8"/>
      <c r="S49" s="8"/>
    </row>
    <row r="50" spans="1:19" x14ac:dyDescent="0.25">
      <c r="A50" s="8"/>
      <c r="E50" s="8"/>
      <c r="F50" s="8"/>
      <c r="G50" s="8"/>
      <c r="H50" s="8"/>
      <c r="I50" s="8"/>
      <c r="J50" s="8"/>
      <c r="K50" s="8"/>
      <c r="L50" s="32"/>
      <c r="M50" s="8"/>
      <c r="N50" s="8"/>
      <c r="O50" s="8"/>
      <c r="P50" s="8"/>
      <c r="Q50" s="32"/>
      <c r="R50" s="8"/>
      <c r="S50" s="8"/>
    </row>
    <row r="51" spans="1:19" x14ac:dyDescent="0.25">
      <c r="A51" s="8"/>
      <c r="E51" s="8"/>
      <c r="F51" s="8"/>
      <c r="G51" s="8"/>
      <c r="H51" s="8"/>
      <c r="I51" s="8"/>
      <c r="J51" s="8"/>
      <c r="K51" s="8"/>
      <c r="L51" s="32"/>
      <c r="M51" s="8"/>
      <c r="N51" s="8"/>
      <c r="O51" s="8"/>
      <c r="P51" s="8"/>
      <c r="Q51" s="32"/>
      <c r="R51" s="8"/>
      <c r="S51" s="8"/>
    </row>
    <row r="52" spans="1:19" x14ac:dyDescent="0.25">
      <c r="A52" s="8"/>
      <c r="E52" s="8"/>
      <c r="F52" s="8"/>
      <c r="G52" s="8"/>
      <c r="H52" s="8"/>
      <c r="I52" s="8"/>
      <c r="J52" s="8"/>
      <c r="K52" s="8"/>
      <c r="L52" s="32"/>
      <c r="M52" s="8"/>
      <c r="N52" s="8"/>
      <c r="O52" s="8"/>
      <c r="P52" s="8"/>
      <c r="Q52" s="32"/>
      <c r="R52" s="8"/>
      <c r="S52" s="8"/>
    </row>
    <row r="53" spans="1:19" x14ac:dyDescent="0.25">
      <c r="A53" s="8"/>
      <c r="E53" s="8"/>
      <c r="F53" s="8"/>
      <c r="G53" s="8"/>
      <c r="H53" s="8"/>
      <c r="I53" s="8"/>
      <c r="J53" s="8"/>
      <c r="K53" s="8"/>
      <c r="L53" s="32"/>
      <c r="M53" s="8"/>
      <c r="N53" s="8"/>
      <c r="O53" s="8"/>
      <c r="P53" s="8"/>
      <c r="Q53" s="32"/>
      <c r="R53" s="8"/>
      <c r="S53" s="8"/>
    </row>
    <row r="54" spans="1:19" x14ac:dyDescent="0.25">
      <c r="A54" s="8"/>
      <c r="E54" s="8"/>
      <c r="F54" s="8"/>
      <c r="G54" s="8"/>
      <c r="H54" s="8"/>
      <c r="I54" s="8"/>
      <c r="J54" s="8"/>
      <c r="K54" s="8"/>
      <c r="L54" s="32"/>
      <c r="M54" s="8"/>
      <c r="N54" s="8"/>
      <c r="O54" s="8"/>
      <c r="P54" s="8"/>
      <c r="Q54" s="32"/>
      <c r="R54" s="8"/>
      <c r="S54" s="8"/>
    </row>
    <row r="55" spans="1:19" x14ac:dyDescent="0.25">
      <c r="A55" s="8"/>
      <c r="E55" s="8"/>
      <c r="F55" s="8"/>
      <c r="G55" s="8"/>
      <c r="H55" s="8"/>
      <c r="I55" s="8"/>
      <c r="J55" s="8"/>
      <c r="K55" s="8"/>
      <c r="L55" s="32"/>
      <c r="M55" s="8"/>
      <c r="N55" s="8"/>
      <c r="O55" s="8"/>
      <c r="P55" s="8"/>
      <c r="Q55" s="32"/>
      <c r="R55" s="8"/>
      <c r="S55" s="8"/>
    </row>
    <row r="56" spans="1:19" x14ac:dyDescent="0.25">
      <c r="A56" s="8"/>
      <c r="E56" s="8"/>
      <c r="F56" s="8"/>
      <c r="G56" s="8"/>
      <c r="H56" s="8"/>
      <c r="I56" s="8"/>
      <c r="J56" s="8"/>
      <c r="K56" s="8"/>
      <c r="L56" s="32"/>
      <c r="M56" s="8"/>
      <c r="N56" s="8"/>
      <c r="O56" s="8"/>
      <c r="P56" s="8"/>
      <c r="Q56" s="32"/>
      <c r="R56" s="8"/>
      <c r="S56" s="8"/>
    </row>
    <row r="57" spans="1:19" x14ac:dyDescent="0.25">
      <c r="A57" s="8"/>
      <c r="E57" s="8"/>
      <c r="F57" s="8"/>
      <c r="G57" s="8"/>
      <c r="H57" s="8"/>
      <c r="I57" s="8"/>
      <c r="J57" s="8"/>
      <c r="K57" s="8"/>
      <c r="L57" s="32"/>
      <c r="M57" s="8"/>
      <c r="N57" s="8"/>
      <c r="O57" s="8"/>
      <c r="P57" s="8"/>
      <c r="Q57" s="32"/>
      <c r="R57" s="8"/>
      <c r="S57" s="8"/>
    </row>
  </sheetData>
  <sortState ref="B6:T27">
    <sortCondition descending="1" ref="R6:R27"/>
    <sortCondition ref="B6:B27"/>
  </sortState>
  <mergeCells count="2">
    <mergeCell ref="A1:S1"/>
    <mergeCell ref="A3:D3"/>
  </mergeCells>
  <pageMargins left="0.37" right="0.36" top="0.74803149606299213" bottom="0.74803149606299213" header="0.31496062992125984" footer="0.31496062992125984"/>
  <pageSetup paperSize="9" scale="6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 класс</vt:lpstr>
      <vt:lpstr>8 класс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2021-06-15T02:56:13Z</dcterms:modified>
</cp:coreProperties>
</file>